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0" yWindow="0" windowWidth="38400" windowHeight="12435"/>
  </bookViews>
  <sheets>
    <sheet name="سجل أداء الفرد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2" l="1"/>
  <c r="Q18" i="2" s="1"/>
  <c r="K18" i="2"/>
  <c r="L18" i="2" s="1"/>
  <c r="P17" i="2"/>
  <c r="Q17" i="2" s="1"/>
  <c r="K17" i="2"/>
  <c r="L17" i="2" s="1"/>
  <c r="L43" i="2" l="1"/>
  <c r="Q43" i="2"/>
  <c r="K43" i="2"/>
  <c r="P43" i="2"/>
</calcChain>
</file>

<file path=xl/sharedStrings.xml><?xml version="1.0" encoding="utf-8"?>
<sst xmlns="http://schemas.openxmlformats.org/spreadsheetml/2006/main" count="59" uniqueCount="33">
  <si>
    <t>&gt;105%</t>
  </si>
  <si>
    <t>100-105%</t>
  </si>
  <si>
    <t>80-90%</t>
  </si>
  <si>
    <t>&lt;80%</t>
  </si>
  <si>
    <t>الأهداف المتطلبة من الموظف ومؤشرات الأداء لقياس مدى انجازها</t>
  </si>
  <si>
    <t>تكرار القياس</t>
  </si>
  <si>
    <t>استثنائي</t>
  </si>
  <si>
    <t>فوق المتوقع</t>
  </si>
  <si>
    <t>حقق التوقعات</t>
  </si>
  <si>
    <t>يحتاج إلى تحسين</t>
  </si>
  <si>
    <t>غير مرضي</t>
  </si>
  <si>
    <t>نسبة تحقيق المستهدف</t>
  </si>
  <si>
    <t>المستهدف</t>
  </si>
  <si>
    <t>نتيجة نصف العام</t>
  </si>
  <si>
    <t>نسبة تحقيق مستهدف نصف العام</t>
  </si>
  <si>
    <t>معايير النتيجة</t>
  </si>
  <si>
    <t>نتيجة العام</t>
  </si>
  <si>
    <t>نسبة تحقيق مستهدف العام</t>
  </si>
  <si>
    <t>ملاحظات</t>
  </si>
  <si>
    <t>منظور المالية</t>
  </si>
  <si>
    <t>الهدف1: ...................................................................................</t>
  </si>
  <si>
    <t>مؤشر الأداء الرئيسي KPI:</t>
  </si>
  <si>
    <t>الهدف2: ...................................................................................</t>
  </si>
  <si>
    <t>منظور العملاء</t>
  </si>
  <si>
    <t>منظور العمليات الداخلية</t>
  </si>
  <si>
    <t>منظور التعلم والنمو</t>
  </si>
  <si>
    <t>شهري</t>
  </si>
  <si>
    <t>التقييم النهائي للفرد</t>
  </si>
  <si>
    <t>المعدل</t>
  </si>
  <si>
    <t>ملاحظات الموظف</t>
  </si>
  <si>
    <t>ملاحظات الرئيس المباشر</t>
  </si>
  <si>
    <t>&gt;90-99.9%</t>
  </si>
  <si>
    <t>بطاقة سجل الأداء للفرد Individual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</si>
</sst>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4"/>
      <name val="Trebuchet MS"/>
      <family val="2"/>
    </font>
    <font>
      <b/>
      <sz val="10"/>
      <name val="Trebuchet MS"/>
      <family val="2"/>
    </font>
    <font>
      <i/>
      <sz val="10"/>
      <name val="Trebuchet MS"/>
      <family val="2"/>
    </font>
    <font>
      <b/>
      <sz val="11"/>
      <color rgb="FFFFFFFF"/>
      <name val="Trebuchet MS"/>
      <family val="2"/>
    </font>
    <font>
      <b/>
      <sz val="11"/>
      <name val="Trebuchet MS"/>
      <family val="2"/>
    </font>
    <font>
      <b/>
      <i/>
      <sz val="10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b/>
      <sz val="20"/>
      <color theme="0"/>
      <name val="Cairo"/>
    </font>
    <font>
      <sz val="14"/>
      <color rgb="FFFFFFFF"/>
      <name val="SF Sultan"/>
    </font>
    <font>
      <sz val="12"/>
      <name val="SF Sultan"/>
    </font>
    <font>
      <sz val="12"/>
      <color theme="1"/>
      <name val="SF Sultan"/>
    </font>
    <font>
      <sz val="14"/>
      <color theme="1"/>
      <name val="SF Sultan"/>
    </font>
    <font>
      <sz val="12"/>
      <color rgb="FF000000"/>
      <name val="SF Sultan"/>
    </font>
    <font>
      <b/>
      <sz val="11"/>
      <name val="Times New Roman"/>
      <family val="1"/>
    </font>
    <font>
      <b/>
      <sz val="10"/>
      <color theme="1"/>
      <name val="Trebuchet MS"/>
      <family val="2"/>
    </font>
    <font>
      <sz val="20"/>
      <color rgb="FFFFFFFF"/>
      <name val="SF Sultan"/>
    </font>
    <font>
      <sz val="16"/>
      <color theme="0"/>
      <name val="SF Sultan"/>
    </font>
    <font>
      <sz val="14"/>
      <name val="SF Sultan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8DB3E2"/>
        <bgColor rgb="FF8DB3E2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037F03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0"/>
        <bgColor rgb="FF1B619B"/>
      </patternFill>
    </fill>
    <fill>
      <patternFill patternType="solid">
        <fgColor theme="0" tint="-4.9989318521683403E-2"/>
        <bgColor rgb="FF1B619B"/>
      </patternFill>
    </fill>
    <fill>
      <patternFill patternType="solid">
        <fgColor theme="0" tint="-0.14999847407452621"/>
        <bgColor rgb="FF1B619B"/>
      </patternFill>
    </fill>
    <fill>
      <patternFill patternType="solid">
        <fgColor theme="0"/>
        <bgColor rgb="FF0099CC"/>
      </patternFill>
    </fill>
    <fill>
      <patternFill patternType="solid">
        <fgColor theme="0"/>
        <bgColor rgb="FFB3E6FF"/>
      </patternFill>
    </fill>
    <fill>
      <patternFill patternType="solid">
        <fgColor theme="0"/>
        <bgColor rgb="FFFFFFFF"/>
      </patternFill>
    </fill>
    <fill>
      <patternFill patternType="solid">
        <fgColor theme="1" tint="0.249977111117893"/>
        <bgColor rgb="FF0099CC"/>
      </patternFill>
    </fill>
    <fill>
      <patternFill patternType="solid">
        <fgColor theme="2"/>
        <bgColor rgb="FFB3E6FF"/>
      </patternFill>
    </fill>
    <fill>
      <patternFill patternType="solid">
        <fgColor rgb="FFCBAAE4"/>
        <bgColor rgb="FFB2A1C7"/>
      </patternFill>
    </fill>
    <fill>
      <patternFill patternType="solid">
        <fgColor theme="1" tint="0.249977111117893"/>
        <bgColor rgb="FF1B619B"/>
      </patternFill>
    </fill>
    <fill>
      <patternFill patternType="solid">
        <fgColor theme="0" tint="-4.9989318521683403E-2"/>
        <bgColor rgb="FFB3E6FF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rgb="FFBFBFBF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/>
      <top/>
      <bottom style="hair">
        <color rgb="FFBFBFBF"/>
      </bottom>
      <diagonal/>
    </border>
    <border>
      <left style="thin">
        <color indexed="64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hair">
        <color rgb="FFBFBFBF"/>
      </right>
      <top/>
      <bottom style="hair">
        <color rgb="FFBFBFBF"/>
      </bottom>
      <diagonal/>
    </border>
    <border>
      <left style="hair">
        <color rgb="FFBFBFBF"/>
      </left>
      <right style="thin">
        <color indexed="64"/>
      </right>
      <top/>
      <bottom style="hair">
        <color rgb="FFBFBFBF"/>
      </bottom>
      <diagonal/>
    </border>
    <border>
      <left/>
      <right style="thin">
        <color indexed="64"/>
      </right>
      <top/>
      <bottom style="hair">
        <color rgb="FFBFBFBF"/>
      </bottom>
      <diagonal/>
    </border>
    <border>
      <left/>
      <right style="hair">
        <color rgb="FFBFBFBF"/>
      </right>
      <top/>
      <bottom/>
      <diagonal/>
    </border>
    <border>
      <left style="thin">
        <color indexed="64"/>
      </left>
      <right style="hair">
        <color rgb="FFBFBFBF"/>
      </right>
      <top/>
      <bottom/>
      <diagonal/>
    </border>
    <border>
      <left style="hair">
        <color rgb="FFBFBFBF"/>
      </left>
      <right style="hair">
        <color rgb="FFBFBFBF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rgb="FFBFBFBF"/>
      </bottom>
      <diagonal/>
    </border>
    <border>
      <left/>
      <right style="thin">
        <color indexed="64"/>
      </right>
      <top style="hair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rgb="FFBFBFBF"/>
      </top>
      <bottom/>
      <diagonal/>
    </border>
    <border>
      <left style="hair">
        <color rgb="FFBFBFBF"/>
      </left>
      <right style="thin">
        <color indexed="64"/>
      </right>
      <top/>
      <bottom/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17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49" fontId="2" fillId="2" borderId="4" xfId="1" applyNumberFormat="1" applyFont="1" applyFill="1" applyBorder="1" applyAlignment="1">
      <alignment horizontal="right"/>
    </xf>
    <xf numFmtId="0" fontId="2" fillId="2" borderId="0" xfId="1" applyFont="1" applyFill="1" applyBorder="1" applyAlignment="1"/>
    <xf numFmtId="0" fontId="5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6" fillId="2" borderId="0" xfId="1" applyFont="1" applyFill="1" applyBorder="1" applyAlignment="1"/>
    <xf numFmtId="0" fontId="5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6" fillId="2" borderId="5" xfId="1" applyFont="1" applyFill="1" applyBorder="1" applyAlignment="1"/>
    <xf numFmtId="1" fontId="5" fillId="2" borderId="0" xfId="1" applyNumberFormat="1" applyFont="1" applyFill="1" applyBorder="1" applyAlignment="1">
      <alignment horizontal="center"/>
    </xf>
    <xf numFmtId="1" fontId="5" fillId="4" borderId="0" xfId="1" applyNumberFormat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/>
    </xf>
    <xf numFmtId="0" fontId="5" fillId="6" borderId="0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2" fillId="2" borderId="5" xfId="1" applyFont="1" applyFill="1" applyBorder="1" applyAlignment="1"/>
    <xf numFmtId="49" fontId="5" fillId="2" borderId="4" xfId="1" applyNumberFormat="1" applyFont="1" applyFill="1" applyBorder="1" applyAlignment="1">
      <alignment horizontal="right" vertical="top"/>
    </xf>
    <xf numFmtId="0" fontId="8" fillId="2" borderId="5" xfId="1" applyFont="1" applyFill="1" applyBorder="1" applyAlignment="1"/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9" fontId="6" fillId="2" borderId="11" xfId="1" applyNumberFormat="1" applyFont="1" applyFill="1" applyBorder="1" applyAlignment="1">
      <alignment horizontal="center" vertical="center"/>
    </xf>
    <xf numFmtId="9" fontId="6" fillId="2" borderId="10" xfId="1" applyNumberFormat="1" applyFont="1" applyFill="1" applyBorder="1" applyAlignment="1">
      <alignment horizontal="center" vertical="center"/>
    </xf>
    <xf numFmtId="9" fontId="6" fillId="2" borderId="12" xfId="1" applyNumberFormat="1" applyFont="1" applyFill="1" applyBorder="1" applyAlignment="1">
      <alignment horizontal="center" vertical="center" wrapText="1"/>
    </xf>
    <xf numFmtId="1" fontId="6" fillId="6" borderId="13" xfId="1" applyNumberFormat="1" applyFont="1" applyFill="1" applyBorder="1" applyAlignment="1">
      <alignment vertical="center"/>
    </xf>
    <xf numFmtId="1" fontId="6" fillId="6" borderId="13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9" fontId="6" fillId="0" borderId="11" xfId="1" applyNumberFormat="1" applyFont="1" applyFill="1" applyBorder="1" applyAlignment="1">
      <alignment horizontal="center" vertical="center"/>
    </xf>
    <xf numFmtId="9" fontId="6" fillId="0" borderId="10" xfId="1" applyNumberFormat="1" applyFont="1" applyFill="1" applyBorder="1" applyAlignment="1">
      <alignment horizontal="center" vertical="center"/>
    </xf>
    <xf numFmtId="9" fontId="6" fillId="0" borderId="12" xfId="1" applyNumberFormat="1" applyFont="1" applyFill="1" applyBorder="1" applyAlignment="1">
      <alignment horizontal="center" vertical="center" wrapText="1"/>
    </xf>
    <xf numFmtId="1" fontId="6" fillId="0" borderId="13" xfId="1" applyNumberFormat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vertical="top" wrapText="1"/>
    </xf>
    <xf numFmtId="0" fontId="6" fillId="2" borderId="0" xfId="1" applyFont="1" applyFill="1" applyBorder="1" applyAlignment="1">
      <alignment horizontal="left"/>
    </xf>
    <xf numFmtId="49" fontId="2" fillId="2" borderId="18" xfId="1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left"/>
    </xf>
    <xf numFmtId="0" fontId="11" fillId="2" borderId="20" xfId="1" applyFont="1" applyFill="1" applyBorder="1" applyAlignment="1"/>
    <xf numFmtId="49" fontId="2" fillId="0" borderId="0" xfId="1" applyNumberFormat="1" applyFont="1" applyAlignment="1">
      <alignment horizontal="right"/>
    </xf>
    <xf numFmtId="0" fontId="11" fillId="0" borderId="0" xfId="1" applyFont="1" applyAlignment="1"/>
    <xf numFmtId="49" fontId="2" fillId="9" borderId="0" xfId="1" applyNumberFormat="1" applyFont="1" applyFill="1" applyBorder="1" applyAlignment="1">
      <alignment horizontal="right"/>
    </xf>
    <xf numFmtId="0" fontId="2" fillId="9" borderId="0" xfId="1" applyFont="1" applyFill="1" applyBorder="1" applyAlignment="1"/>
    <xf numFmtId="0" fontId="2" fillId="3" borderId="0" xfId="1" applyFont="1" applyFill="1" applyAlignment="1"/>
    <xf numFmtId="0" fontId="2" fillId="0" borderId="21" xfId="1" applyFont="1" applyBorder="1" applyAlignment="1"/>
    <xf numFmtId="0" fontId="7" fillId="11" borderId="0" xfId="1" applyFont="1" applyFill="1" applyBorder="1" applyAlignment="1">
      <alignment vertical="center" wrapText="1"/>
    </xf>
    <xf numFmtId="0" fontId="15" fillId="13" borderId="22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/>
    </xf>
    <xf numFmtId="0" fontId="17" fillId="3" borderId="0" xfId="1" applyFont="1" applyFill="1" applyAlignment="1">
      <alignment horizontal="right" vertical="center" readingOrder="2"/>
    </xf>
    <xf numFmtId="0" fontId="18" fillId="2" borderId="0" xfId="1" applyFont="1" applyFill="1" applyBorder="1" applyAlignment="1">
      <alignment horizontal="center"/>
    </xf>
    <xf numFmtId="0" fontId="5" fillId="2" borderId="21" xfId="1" applyFont="1" applyFill="1" applyBorder="1" applyAlignment="1">
      <alignment wrapText="1"/>
    </xf>
    <xf numFmtId="0" fontId="16" fillId="11" borderId="24" xfId="1" applyFont="1" applyFill="1" applyBorder="1" applyAlignment="1">
      <alignment vertical="center"/>
    </xf>
    <xf numFmtId="0" fontId="7" fillId="14" borderId="0" xfId="1" applyFont="1" applyFill="1" applyBorder="1" applyAlignment="1">
      <alignment wrapText="1"/>
    </xf>
    <xf numFmtId="0" fontId="5" fillId="15" borderId="0" xfId="1" applyFont="1" applyFill="1" applyBorder="1" applyAlignment="1"/>
    <xf numFmtId="0" fontId="6" fillId="16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6" fillId="16" borderId="0" xfId="1" applyFont="1" applyFill="1" applyBorder="1" applyAlignment="1">
      <alignment horizontal="left"/>
    </xf>
    <xf numFmtId="0" fontId="15" fillId="11" borderId="0" xfId="1" applyFont="1" applyFill="1" applyBorder="1" applyAlignment="1">
      <alignment horizontal="center" vertical="center" wrapText="1"/>
    </xf>
    <xf numFmtId="0" fontId="16" fillId="11" borderId="0" xfId="1" applyFont="1" applyFill="1" applyBorder="1" applyAlignment="1">
      <alignment vertical="center"/>
    </xf>
    <xf numFmtId="0" fontId="6" fillId="2" borderId="29" xfId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7" fillId="17" borderId="0" xfId="1" applyFont="1" applyFill="1" applyBorder="1" applyAlignment="1">
      <alignment wrapText="1"/>
    </xf>
    <xf numFmtId="0" fontId="7" fillId="17" borderId="7" xfId="1" applyFont="1" applyFill="1" applyBorder="1" applyAlignment="1">
      <alignment wrapText="1"/>
    </xf>
    <xf numFmtId="0" fontId="7" fillId="17" borderId="28" xfId="1" applyFont="1" applyFill="1" applyBorder="1" applyAlignment="1">
      <alignment wrapText="1"/>
    </xf>
    <xf numFmtId="0" fontId="7" fillId="17" borderId="26" xfId="1" applyFont="1" applyFill="1" applyBorder="1" applyAlignment="1">
      <alignment wrapText="1"/>
    </xf>
    <xf numFmtId="0" fontId="7" fillId="17" borderId="27" xfId="1" applyFont="1" applyFill="1" applyBorder="1" applyAlignment="1">
      <alignment wrapText="1"/>
    </xf>
    <xf numFmtId="0" fontId="7" fillId="17" borderId="6" xfId="1" applyFont="1" applyFill="1" applyBorder="1" applyAlignment="1">
      <alignment wrapText="1"/>
    </xf>
    <xf numFmtId="0" fontId="6" fillId="16" borderId="32" xfId="1" applyFont="1" applyFill="1" applyBorder="1" applyAlignment="1">
      <alignment horizontal="center" vertical="center"/>
    </xf>
    <xf numFmtId="0" fontId="19" fillId="19" borderId="0" xfId="1" applyFont="1" applyFill="1" applyBorder="1" applyAlignment="1">
      <alignment horizontal="center"/>
    </xf>
    <xf numFmtId="9" fontId="6" fillId="0" borderId="17" xfId="1" applyNumberFormat="1" applyFont="1" applyFill="1" applyBorder="1" applyAlignment="1">
      <alignment horizontal="center" vertical="center" wrapText="1"/>
    </xf>
    <xf numFmtId="10" fontId="8" fillId="0" borderId="22" xfId="1" applyNumberFormat="1" applyFont="1" applyBorder="1" applyAlignment="1">
      <alignment horizontal="center" vertical="center" wrapText="1"/>
    </xf>
    <xf numFmtId="1" fontId="6" fillId="0" borderId="35" xfId="1" applyNumberFormat="1" applyFont="1" applyFill="1" applyBorder="1" applyAlignment="1">
      <alignment horizontal="center" vertical="center"/>
    </xf>
    <xf numFmtId="2" fontId="9" fillId="8" borderId="22" xfId="1" applyNumberFormat="1" applyFont="1" applyFill="1" applyBorder="1" applyAlignment="1">
      <alignment horizontal="center" vertical="center"/>
    </xf>
    <xf numFmtId="10" fontId="8" fillId="3" borderId="22" xfId="1" applyNumberFormat="1" applyFont="1" applyFill="1" applyBorder="1" applyAlignment="1">
      <alignment horizontal="center" vertical="center" wrapText="1"/>
    </xf>
    <xf numFmtId="9" fontId="6" fillId="0" borderId="36" xfId="1" applyNumberFormat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left"/>
    </xf>
    <xf numFmtId="0" fontId="6" fillId="16" borderId="37" xfId="1" applyFont="1" applyFill="1" applyBorder="1" applyAlignment="1">
      <alignment horizontal="left"/>
    </xf>
    <xf numFmtId="0" fontId="12" fillId="10" borderId="1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horizontal="center" vertical="center"/>
    </xf>
    <xf numFmtId="0" fontId="12" fillId="10" borderId="3" xfId="1" applyFont="1" applyFill="1" applyBorder="1" applyAlignment="1">
      <alignment horizontal="center" vertical="center"/>
    </xf>
    <xf numFmtId="0" fontId="12" fillId="10" borderId="4" xfId="1" applyFont="1" applyFill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0" fontId="12" fillId="10" borderId="5" xfId="1" applyFont="1" applyFill="1" applyBorder="1" applyAlignment="1">
      <alignment horizontal="center" vertical="center"/>
    </xf>
    <xf numFmtId="0" fontId="16" fillId="13" borderId="23" xfId="1" applyFont="1" applyFill="1" applyBorder="1" applyAlignment="1">
      <alignment horizontal="center" vertical="center"/>
    </xf>
    <xf numFmtId="0" fontId="16" fillId="13" borderId="24" xfId="1" applyFont="1" applyFill="1" applyBorder="1" applyAlignment="1">
      <alignment horizontal="center" vertical="center"/>
    </xf>
    <xf numFmtId="0" fontId="16" fillId="13" borderId="25" xfId="1" applyFont="1" applyFill="1" applyBorder="1" applyAlignment="1">
      <alignment horizontal="center" vertical="center"/>
    </xf>
    <xf numFmtId="0" fontId="15" fillId="13" borderId="23" xfId="1" applyFont="1" applyFill="1" applyBorder="1" applyAlignment="1">
      <alignment horizontal="center" vertical="center" wrapText="1"/>
    </xf>
    <xf numFmtId="0" fontId="15" fillId="13" borderId="25" xfId="1" applyFont="1" applyFill="1" applyBorder="1" applyAlignment="1">
      <alignment horizontal="center" vertical="center" wrapText="1"/>
    </xf>
    <xf numFmtId="0" fontId="13" fillId="17" borderId="28" xfId="1" applyFont="1" applyFill="1" applyBorder="1" applyAlignment="1">
      <alignment horizontal="right" wrapText="1" readingOrder="2"/>
    </xf>
    <xf numFmtId="0" fontId="13" fillId="17" borderId="26" xfId="1" applyFont="1" applyFill="1" applyBorder="1" applyAlignment="1">
      <alignment horizontal="right" wrapText="1" readingOrder="2"/>
    </xf>
    <xf numFmtId="0" fontId="13" fillId="17" borderId="27" xfId="1" applyFont="1" applyFill="1" applyBorder="1" applyAlignment="1">
      <alignment horizontal="right" wrapText="1" readingOrder="2"/>
    </xf>
    <xf numFmtId="0" fontId="6" fillId="2" borderId="29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5" fillId="18" borderId="6" xfId="1" applyFont="1" applyFill="1" applyBorder="1" applyAlignment="1">
      <alignment horizontal="center"/>
    </xf>
    <xf numFmtId="0" fontId="5" fillId="18" borderId="7" xfId="1" applyFont="1" applyFill="1" applyBorder="1" applyAlignment="1">
      <alignment horizontal="center"/>
    </xf>
    <xf numFmtId="0" fontId="14" fillId="18" borderId="6" xfId="1" applyFont="1" applyFill="1" applyBorder="1" applyAlignment="1">
      <alignment horizontal="right" vertical="center"/>
    </xf>
    <xf numFmtId="0" fontId="14" fillId="18" borderId="0" xfId="1" applyFont="1" applyFill="1" applyBorder="1" applyAlignment="1">
      <alignment horizontal="right" vertical="center"/>
    </xf>
    <xf numFmtId="0" fontId="14" fillId="18" borderId="7" xfId="1" applyFont="1" applyFill="1" applyBorder="1" applyAlignment="1">
      <alignment horizontal="right" vertical="center"/>
    </xf>
    <xf numFmtId="0" fontId="5" fillId="18" borderId="0" xfId="1" applyFont="1" applyFill="1" applyBorder="1" applyAlignment="1">
      <alignment horizontal="center"/>
    </xf>
    <xf numFmtId="0" fontId="2" fillId="2" borderId="31" xfId="1" applyFont="1" applyFill="1" applyBorder="1" applyAlignment="1">
      <alignment horizontal="center"/>
    </xf>
    <xf numFmtId="0" fontId="2" fillId="2" borderId="32" xfId="1" applyFont="1" applyFill="1" applyBorder="1" applyAlignment="1">
      <alignment horizontal="center"/>
    </xf>
    <xf numFmtId="0" fontId="2" fillId="2" borderId="33" xfId="1" applyFont="1" applyFill="1" applyBorder="1" applyAlignment="1">
      <alignment horizontal="center"/>
    </xf>
    <xf numFmtId="0" fontId="21" fillId="20" borderId="6" xfId="1" applyFont="1" applyFill="1" applyBorder="1" applyAlignment="1">
      <alignment horizontal="center" vertical="center" wrapText="1"/>
    </xf>
    <xf numFmtId="0" fontId="21" fillId="20" borderId="7" xfId="1" applyFont="1" applyFill="1" applyBorder="1" applyAlignment="1">
      <alignment horizontal="center" vertical="center" wrapText="1"/>
    </xf>
    <xf numFmtId="0" fontId="20" fillId="20" borderId="6" xfId="1" applyFont="1" applyFill="1" applyBorder="1" applyAlignment="1">
      <alignment horizontal="center" vertical="center"/>
    </xf>
    <xf numFmtId="0" fontId="20" fillId="20" borderId="0" xfId="1" applyFont="1" applyFill="1" applyBorder="1" applyAlignment="1">
      <alignment horizontal="center" vertical="center"/>
    </xf>
    <xf numFmtId="0" fontId="20" fillId="20" borderId="7" xfId="1" applyFont="1" applyFill="1" applyBorder="1" applyAlignment="1">
      <alignment horizontal="center" vertical="center"/>
    </xf>
    <xf numFmtId="0" fontId="16" fillId="12" borderId="22" xfId="1" applyFont="1" applyFill="1" applyBorder="1" applyAlignment="1">
      <alignment horizontal="center" vertical="center" wrapText="1"/>
    </xf>
    <xf numFmtId="0" fontId="20" fillId="11" borderId="0" xfId="1" applyFont="1" applyFill="1" applyBorder="1" applyAlignment="1">
      <alignment horizontal="center" vertical="center"/>
    </xf>
    <xf numFmtId="0" fontId="6" fillId="3" borderId="22" xfId="2" applyFont="1" applyFill="1" applyBorder="1" applyAlignment="1" applyProtection="1">
      <alignment horizontal="center"/>
      <protection locked="0"/>
    </xf>
    <xf numFmtId="0" fontId="22" fillId="21" borderId="22" xfId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85"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B2A1C7"/>
          <bgColor rgb="FFB2A1C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5B3D7"/>
          <bgColor rgb="FF95B3D7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92D050"/>
          <bgColor rgb="FF92D05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FF00"/>
          <bgColor rgb="FFFFFF00"/>
        </patternFill>
      </fill>
      <alignment wrapText="0" shrinkToFit="0"/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alignment wrapText="0" shrinkToFit="0"/>
      <border>
        <left/>
        <right/>
        <top/>
        <bottom/>
      </border>
    </dxf>
  </dxfs>
  <tableStyles count="0" defaultTableStyle="TableStyleMedium2" defaultPivotStyle="PivotStyleLight16"/>
  <colors>
    <mruColors>
      <color rgb="FFCBAAE4"/>
      <color rgb="FFEAD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</xdr:rowOff>
    </xdr:from>
    <xdr:to>
      <xdr:col>3</xdr:col>
      <xdr:colOff>419836</xdr:colOff>
      <xdr:row>12</xdr:row>
      <xdr:rowOff>7145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6785889" y="638176"/>
          <a:ext cx="2153386" cy="1409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109638</xdr:colOff>
      <xdr:row>6</xdr:row>
      <xdr:rowOff>163910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87" r="3411"/>
        <a:stretch/>
      </xdr:blipFill>
      <xdr:spPr>
        <a:xfrm>
          <a:off x="18826753758" y="0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44930</xdr:colOff>
      <xdr:row>50</xdr:row>
      <xdr:rowOff>17972</xdr:rowOff>
    </xdr:from>
    <xdr:to>
      <xdr:col>20</xdr:col>
      <xdr:colOff>322811</xdr:colOff>
      <xdr:row>55</xdr:row>
      <xdr:rowOff>74089</xdr:rowOff>
    </xdr:to>
    <xdr:grpSp>
      <xdr:nvGrpSpPr>
        <xdr:cNvPr id="14" name="Group 13"/>
        <xdr:cNvGrpSpPr/>
      </xdr:nvGrpSpPr>
      <xdr:grpSpPr>
        <a:xfrm>
          <a:off x="18814975797" y="10216911"/>
          <a:ext cx="15778471" cy="864843"/>
          <a:chOff x="9509116754" y="9172575"/>
          <a:chExt cx="15778471" cy="864843"/>
        </a:xfrm>
      </xdr:grpSpPr>
      <xdr:grpSp>
        <xdr:nvGrpSpPr>
          <xdr:cNvPr id="15" name="Group 14"/>
          <xdr:cNvGrpSpPr/>
        </xdr:nvGrpSpPr>
        <xdr:grpSpPr>
          <a:xfrm>
            <a:off x="9509116754" y="9238206"/>
            <a:ext cx="15778471" cy="728981"/>
            <a:chOff x="6343407" y="9485856"/>
            <a:chExt cx="15778471" cy="643256"/>
          </a:xfrm>
        </xdr:grpSpPr>
        <xdr:pic>
          <xdr:nvPicPr>
            <xdr:cNvPr id="17" name="Picture 16" descr="C:\Users\omahroos\AppData\Local\Microsoft\Windows\INetCache\Content.Outlook\N5LTXYSG\Signature (002).png"/>
            <xdr:cNvPicPr/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28649"/>
            <a:stretch/>
          </xdr:blipFill>
          <xdr:spPr bwMode="auto">
            <a:xfrm>
              <a:off x="6343407" y="9498904"/>
              <a:ext cx="5375754" cy="63020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8" name="Rectangle 17"/>
            <xdr:cNvSpPr/>
          </xdr:nvSpPr>
          <xdr:spPr>
            <a:xfrm>
              <a:off x="11648690" y="9707671"/>
              <a:ext cx="6510429" cy="417534"/>
            </a:xfrm>
            <a:prstGeom prst="rect">
              <a:avLst/>
            </a:prstGeom>
            <a:solidFill>
              <a:schemeClr val="tx1">
                <a:lumMod val="85000"/>
                <a:lumOff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19" name="Picture 18" descr="C:\Users\omahroos\AppData\Local\Microsoft\Windows\INetCache\Content.Outlook\N5LTXYSG\Signature (002).png"/>
            <xdr:cNvPicPr/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5374"/>
            <a:stretch/>
          </xdr:blipFill>
          <xdr:spPr bwMode="auto">
            <a:xfrm>
              <a:off x="18006164" y="9485856"/>
              <a:ext cx="4115714" cy="643254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16" name="Picture 15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3758637" y="9172575"/>
            <a:ext cx="1136588" cy="8648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CE4"/>
    <outlinePr summaryBelow="0" summaryRight="0"/>
  </sheetPr>
  <dimension ref="A1:AD1009"/>
  <sheetViews>
    <sheetView showGridLines="0" rightToLeft="1" tabSelected="1" zoomScale="106" zoomScaleNormal="106" workbookViewId="0">
      <selection activeCell="AB39" sqref="AB39"/>
    </sheetView>
  </sheetViews>
  <sheetFormatPr defaultColWidth="17.28515625" defaultRowHeight="15" customHeight="1" x14ac:dyDescent="0.3"/>
  <cols>
    <col min="1" max="1" width="1.28515625" style="2" customWidth="1"/>
    <col min="2" max="2" width="5.140625" style="2" customWidth="1"/>
    <col min="3" max="3" width="19.5703125" style="2" customWidth="1"/>
    <col min="4" max="4" width="16.28515625" style="2" customWidth="1"/>
    <col min="5" max="5" width="16.7109375" style="2" customWidth="1"/>
    <col min="6" max="6" width="5" style="2" customWidth="1"/>
    <col min="7" max="7" width="13.7109375" style="2" customWidth="1"/>
    <col min="8" max="8" width="1.140625" style="2" customWidth="1"/>
    <col min="9" max="9" width="10.7109375" style="2" customWidth="1"/>
    <col min="10" max="10" width="16.42578125" style="2" customWidth="1"/>
    <col min="11" max="11" width="17.5703125" style="2" customWidth="1"/>
    <col min="12" max="12" width="11.7109375" style="2" customWidth="1"/>
    <col min="13" max="13" width="1.140625" style="2" customWidth="1"/>
    <col min="14" max="14" width="11.7109375" style="2" customWidth="1"/>
    <col min="15" max="15" width="16.42578125" style="2" customWidth="1"/>
    <col min="16" max="17" width="12.5703125" style="2" customWidth="1"/>
    <col min="18" max="18" width="1.140625" style="2" customWidth="1"/>
    <col min="19" max="19" width="20" style="2" customWidth="1"/>
    <col min="20" max="20" width="21.85546875" style="2" customWidth="1"/>
    <col min="21" max="21" width="5.28515625" style="2" customWidth="1"/>
    <col min="22" max="22" width="1.28515625" style="2" customWidth="1"/>
    <col min="23" max="30" width="8.7109375" style="2" customWidth="1"/>
    <col min="31" max="16384" width="17.28515625" style="2"/>
  </cols>
  <sheetData>
    <row r="1" spans="1:30" ht="30.75" customHeight="1" thickBot="1" x14ac:dyDescent="0.35">
      <c r="A1" s="45"/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1"/>
      <c r="X1" s="1"/>
      <c r="Y1" s="1"/>
      <c r="Z1" s="1"/>
      <c r="AA1" s="1"/>
      <c r="AB1" s="1"/>
      <c r="AC1" s="1"/>
      <c r="AD1" s="1"/>
    </row>
    <row r="2" spans="1:30" ht="13.5" customHeight="1" x14ac:dyDescent="0.3">
      <c r="A2" s="45"/>
      <c r="B2" s="81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  <c r="V2" s="45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3">
      <c r="A3" s="45"/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6"/>
      <c r="V3" s="45"/>
      <c r="W3" s="1"/>
      <c r="X3" s="1"/>
      <c r="Y3" s="1"/>
      <c r="Z3" s="1"/>
      <c r="AA3" s="1"/>
      <c r="AB3" s="1"/>
      <c r="AC3" s="1"/>
      <c r="AD3" s="1"/>
    </row>
    <row r="4" spans="1:30" ht="9.75" customHeight="1" x14ac:dyDescent="0.3">
      <c r="A4" s="45"/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6"/>
      <c r="V4" s="45"/>
      <c r="W4" s="1"/>
      <c r="X4" s="1"/>
      <c r="Y4" s="1"/>
      <c r="Z4" s="1"/>
      <c r="AA4" s="1"/>
      <c r="AB4" s="1"/>
      <c r="AC4" s="1"/>
      <c r="AD4" s="1"/>
    </row>
    <row r="5" spans="1:30" ht="3" customHeight="1" x14ac:dyDescent="0.3">
      <c r="A5" s="45"/>
      <c r="B5" s="3"/>
      <c r="C5" s="4"/>
      <c r="D5" s="4"/>
      <c r="E5" s="4"/>
      <c r="F5" s="4"/>
      <c r="G5" s="4"/>
      <c r="H5" s="4"/>
      <c r="I5" s="4"/>
      <c r="J5" s="4"/>
      <c r="K5" s="5"/>
      <c r="L5" s="5"/>
      <c r="M5" s="4"/>
      <c r="N5" s="4"/>
      <c r="O5" s="4"/>
      <c r="P5" s="5"/>
      <c r="Q5" s="5"/>
      <c r="R5" s="4"/>
      <c r="S5" s="5"/>
      <c r="T5" s="5"/>
      <c r="U5" s="53"/>
      <c r="V5" s="45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3">
      <c r="A6" s="45"/>
      <c r="B6" s="3"/>
      <c r="C6" s="105"/>
      <c r="D6" s="7"/>
      <c r="E6" s="4"/>
      <c r="F6" s="6"/>
      <c r="G6" s="6"/>
      <c r="H6" s="6"/>
      <c r="I6" s="6"/>
      <c r="J6" s="7"/>
      <c r="K6" s="7"/>
      <c r="L6" s="8"/>
      <c r="M6" s="6"/>
      <c r="N6" s="7"/>
      <c r="O6" s="7"/>
      <c r="P6" s="7"/>
      <c r="Q6" s="50" t="s">
        <v>15</v>
      </c>
      <c r="R6" s="6"/>
      <c r="S6" s="9"/>
      <c r="T6" s="50" t="s">
        <v>11</v>
      </c>
      <c r="U6" s="47"/>
      <c r="V6" s="45"/>
      <c r="W6" s="1"/>
      <c r="X6" s="1"/>
      <c r="Y6" s="1"/>
      <c r="Z6" s="1"/>
      <c r="AA6" s="1"/>
      <c r="AB6" s="1"/>
      <c r="AC6" s="1"/>
      <c r="AD6" s="1"/>
    </row>
    <row r="7" spans="1:30" ht="17.25" x14ac:dyDescent="0.3">
      <c r="A7" s="45"/>
      <c r="B7" s="3"/>
      <c r="C7" s="106"/>
      <c r="D7" s="7"/>
      <c r="E7" s="4"/>
      <c r="F7" s="7"/>
      <c r="G7" s="7"/>
      <c r="H7" s="7"/>
      <c r="I7" s="7"/>
      <c r="J7" s="7"/>
      <c r="K7" s="7"/>
      <c r="L7" s="10"/>
      <c r="M7" s="7"/>
      <c r="N7" s="7"/>
      <c r="O7" s="7"/>
      <c r="P7" s="7"/>
      <c r="Q7" s="72">
        <v>5</v>
      </c>
      <c r="R7" s="7"/>
      <c r="S7" s="51" t="s">
        <v>6</v>
      </c>
      <c r="T7" s="52" t="s">
        <v>0</v>
      </c>
      <c r="U7" s="11"/>
      <c r="V7" s="45"/>
      <c r="W7" s="1"/>
      <c r="X7" s="1"/>
      <c r="Y7" s="1"/>
      <c r="Z7" s="1"/>
      <c r="AA7" s="1"/>
      <c r="AB7" s="1"/>
      <c r="AC7" s="1"/>
      <c r="AD7" s="1"/>
    </row>
    <row r="8" spans="1:30" ht="17.25" x14ac:dyDescent="0.3">
      <c r="A8" s="45"/>
      <c r="B8" s="3"/>
      <c r="C8" s="106"/>
      <c r="D8" s="7"/>
      <c r="E8" s="4"/>
      <c r="F8" s="7"/>
      <c r="G8" s="7"/>
      <c r="H8" s="7"/>
      <c r="I8" s="7"/>
      <c r="J8" s="7"/>
      <c r="K8" s="7"/>
      <c r="L8" s="12"/>
      <c r="M8" s="7"/>
      <c r="N8" s="7"/>
      <c r="O8" s="7"/>
      <c r="P8" s="7"/>
      <c r="Q8" s="13">
        <v>4</v>
      </c>
      <c r="R8" s="7"/>
      <c r="S8" s="51" t="s">
        <v>7</v>
      </c>
      <c r="T8" s="52" t="s">
        <v>1</v>
      </c>
      <c r="U8" s="11"/>
      <c r="V8" s="45"/>
      <c r="W8" s="1"/>
      <c r="X8" s="1"/>
      <c r="Y8" s="1"/>
      <c r="Z8" s="1"/>
      <c r="AA8" s="1"/>
      <c r="AB8" s="1"/>
      <c r="AC8" s="1"/>
      <c r="AD8" s="1"/>
    </row>
    <row r="9" spans="1:30" ht="17.25" x14ac:dyDescent="0.3">
      <c r="A9" s="45"/>
      <c r="B9" s="3"/>
      <c r="C9" s="106"/>
      <c r="D9" s="7"/>
      <c r="E9" s="4"/>
      <c r="F9" s="7"/>
      <c r="G9" s="7"/>
      <c r="H9" s="7"/>
      <c r="I9" s="7"/>
      <c r="J9" s="7"/>
      <c r="K9" s="7"/>
      <c r="L9" s="10"/>
      <c r="M9" s="7"/>
      <c r="N9" s="7"/>
      <c r="O9" s="7"/>
      <c r="P9" s="7"/>
      <c r="Q9" s="14">
        <v>3</v>
      </c>
      <c r="R9" s="7"/>
      <c r="S9" s="51" t="s">
        <v>8</v>
      </c>
      <c r="T9" s="52" t="s">
        <v>31</v>
      </c>
      <c r="U9" s="11"/>
      <c r="V9" s="45"/>
      <c r="W9" s="1"/>
      <c r="X9" s="1"/>
      <c r="Y9" s="1"/>
      <c r="Z9" s="1"/>
      <c r="AA9" s="1"/>
      <c r="AB9" s="1"/>
      <c r="AC9" s="1"/>
      <c r="AD9" s="1"/>
    </row>
    <row r="10" spans="1:30" ht="17.25" x14ac:dyDescent="0.3">
      <c r="A10" s="45"/>
      <c r="B10" s="3"/>
      <c r="C10" s="106"/>
      <c r="D10" s="7"/>
      <c r="E10" s="4"/>
      <c r="F10" s="7"/>
      <c r="G10" s="7"/>
      <c r="H10" s="7"/>
      <c r="I10" s="7"/>
      <c r="J10" s="7"/>
      <c r="K10" s="7"/>
      <c r="L10" s="10"/>
      <c r="M10" s="7"/>
      <c r="N10" s="7"/>
      <c r="O10" s="7"/>
      <c r="P10" s="7"/>
      <c r="Q10" s="15">
        <v>2</v>
      </c>
      <c r="R10" s="7"/>
      <c r="S10" s="51" t="s">
        <v>9</v>
      </c>
      <c r="T10" s="52" t="s">
        <v>2</v>
      </c>
      <c r="U10" s="11"/>
      <c r="V10" s="45"/>
      <c r="W10" s="1"/>
      <c r="X10" s="1"/>
      <c r="Y10" s="1"/>
      <c r="Z10" s="1"/>
      <c r="AA10" s="1"/>
      <c r="AB10" s="1"/>
      <c r="AC10" s="1"/>
      <c r="AD10" s="1"/>
    </row>
    <row r="11" spans="1:30" ht="17.25" x14ac:dyDescent="0.3">
      <c r="A11" s="45"/>
      <c r="B11" s="3"/>
      <c r="C11" s="107"/>
      <c r="D11" s="7"/>
      <c r="E11" s="7"/>
      <c r="F11" s="7"/>
      <c r="G11" s="7"/>
      <c r="H11" s="7"/>
      <c r="I11" s="7"/>
      <c r="J11" s="7"/>
      <c r="K11" s="4"/>
      <c r="L11" s="10"/>
      <c r="M11" s="7"/>
      <c r="N11" s="7"/>
      <c r="O11" s="7"/>
      <c r="P11" s="4"/>
      <c r="Q11" s="16">
        <v>1</v>
      </c>
      <c r="R11" s="7"/>
      <c r="S11" s="51" t="s">
        <v>10</v>
      </c>
      <c r="T11" s="52" t="s">
        <v>3</v>
      </c>
      <c r="U11" s="17"/>
      <c r="V11" s="45"/>
      <c r="W11" s="1"/>
      <c r="X11" s="1"/>
      <c r="Y11" s="1"/>
      <c r="Z11" s="1"/>
      <c r="AA11" s="1"/>
      <c r="AB11" s="1"/>
      <c r="AC11" s="1"/>
      <c r="AD11" s="1"/>
    </row>
    <row r="12" spans="1:30" ht="3.75" customHeight="1" x14ac:dyDescent="0.3">
      <c r="A12" s="45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17"/>
      <c r="V12" s="45"/>
      <c r="W12" s="1"/>
      <c r="X12" s="1"/>
      <c r="Y12" s="1"/>
      <c r="Z12" s="1"/>
      <c r="AA12" s="1"/>
      <c r="AB12" s="1"/>
      <c r="AC12" s="1"/>
      <c r="AD12" s="1"/>
    </row>
    <row r="13" spans="1:30" ht="37.5" customHeight="1" x14ac:dyDescent="0.3">
      <c r="A13" s="45"/>
      <c r="B13" s="18"/>
      <c r="C13" s="87" t="s">
        <v>4</v>
      </c>
      <c r="D13" s="88"/>
      <c r="E13" s="88"/>
      <c r="F13" s="89"/>
      <c r="G13" s="49" t="s">
        <v>5</v>
      </c>
      <c r="H13" s="60"/>
      <c r="I13" s="49" t="s">
        <v>13</v>
      </c>
      <c r="J13" s="49" t="s">
        <v>12</v>
      </c>
      <c r="K13" s="49" t="s">
        <v>14</v>
      </c>
      <c r="L13" s="49" t="s">
        <v>13</v>
      </c>
      <c r="M13" s="60"/>
      <c r="N13" s="49" t="s">
        <v>16</v>
      </c>
      <c r="O13" s="49" t="s">
        <v>12</v>
      </c>
      <c r="P13" s="49" t="s">
        <v>17</v>
      </c>
      <c r="Q13" s="49" t="s">
        <v>16</v>
      </c>
      <c r="R13" s="60"/>
      <c r="S13" s="90" t="s">
        <v>18</v>
      </c>
      <c r="T13" s="91"/>
      <c r="U13" s="19"/>
      <c r="V13" s="45"/>
      <c r="W13" s="1"/>
      <c r="X13" s="1"/>
      <c r="Y13" s="1"/>
      <c r="Z13" s="1"/>
      <c r="AA13" s="1"/>
      <c r="AB13" s="1"/>
      <c r="AC13" s="1"/>
      <c r="AD13" s="1"/>
    </row>
    <row r="14" spans="1:30" ht="5.25" customHeight="1" x14ac:dyDescent="0.3">
      <c r="A14" s="45"/>
      <c r="B14" s="18"/>
      <c r="C14" s="54"/>
      <c r="D14" s="54"/>
      <c r="E14" s="54"/>
      <c r="F14" s="54"/>
      <c r="G14" s="54"/>
      <c r="H14" s="61"/>
      <c r="I14" s="54"/>
      <c r="J14" s="54"/>
      <c r="K14" s="54"/>
      <c r="L14" s="54"/>
      <c r="M14" s="61"/>
      <c r="N14" s="54"/>
      <c r="O14" s="54"/>
      <c r="P14" s="54"/>
      <c r="Q14" s="54"/>
      <c r="R14" s="61"/>
      <c r="S14" s="54"/>
      <c r="T14" s="54"/>
      <c r="U14" s="19"/>
      <c r="V14" s="45"/>
      <c r="W14" s="1"/>
      <c r="X14" s="1"/>
      <c r="Y14" s="1"/>
      <c r="Z14" s="1"/>
      <c r="AA14" s="1"/>
      <c r="AB14" s="1"/>
      <c r="AC14" s="1"/>
      <c r="AD14" s="1"/>
    </row>
    <row r="15" spans="1:30" ht="18.95" customHeight="1" x14ac:dyDescent="0.4">
      <c r="A15" s="45"/>
      <c r="B15" s="3"/>
      <c r="C15" s="92" t="s">
        <v>19</v>
      </c>
      <c r="D15" s="93"/>
      <c r="E15" s="93"/>
      <c r="F15" s="93"/>
      <c r="G15" s="94"/>
      <c r="H15" s="55"/>
      <c r="I15" s="67"/>
      <c r="J15" s="68"/>
      <c r="K15" s="68"/>
      <c r="L15" s="69"/>
      <c r="M15" s="55"/>
      <c r="N15" s="67"/>
      <c r="O15" s="68"/>
      <c r="P15" s="68"/>
      <c r="Q15" s="69"/>
      <c r="R15" s="55"/>
      <c r="S15" s="67"/>
      <c r="T15" s="69"/>
      <c r="U15" s="11"/>
      <c r="V15" s="45"/>
      <c r="W15" s="1"/>
      <c r="X15" s="1"/>
      <c r="Y15" s="1"/>
      <c r="Z15" s="1"/>
      <c r="AA15" s="1"/>
      <c r="AB15" s="1"/>
      <c r="AC15" s="1"/>
      <c r="AD15" s="1"/>
    </row>
    <row r="16" spans="1:30" ht="18" customHeight="1" x14ac:dyDescent="0.3">
      <c r="A16" s="45"/>
      <c r="B16" s="3"/>
      <c r="C16" s="101" t="s">
        <v>20</v>
      </c>
      <c r="D16" s="102"/>
      <c r="E16" s="102"/>
      <c r="F16" s="102"/>
      <c r="G16" s="103"/>
      <c r="H16" s="56"/>
      <c r="I16" s="99"/>
      <c r="J16" s="104"/>
      <c r="K16" s="104"/>
      <c r="L16" s="100"/>
      <c r="M16" s="56"/>
      <c r="N16" s="99"/>
      <c r="O16" s="104"/>
      <c r="P16" s="104"/>
      <c r="Q16" s="100"/>
      <c r="R16" s="56"/>
      <c r="S16" s="99"/>
      <c r="T16" s="100"/>
      <c r="U16" s="11"/>
      <c r="V16" s="45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3">
      <c r="A17" s="45"/>
      <c r="B17" s="3"/>
      <c r="C17" s="62" t="s">
        <v>21</v>
      </c>
      <c r="D17" s="20"/>
      <c r="E17" s="20"/>
      <c r="F17" s="21"/>
      <c r="G17" s="63" t="s">
        <v>26</v>
      </c>
      <c r="H17" s="57"/>
      <c r="I17" s="22">
        <v>0.84</v>
      </c>
      <c r="J17" s="23">
        <v>0.96</v>
      </c>
      <c r="K17" s="24">
        <f>I17/J17</f>
        <v>0.875</v>
      </c>
      <c r="L17" s="26">
        <f>IF(K17&gt;105%,5,IF(K17&gt;=100%,4,IF(K17&gt;=90%,3,IF(K17&gt;=80%,2,IF(K17&lt;80%,1,"N/A")))))</f>
        <v>2</v>
      </c>
      <c r="M17" s="57"/>
      <c r="N17" s="22">
        <v>0.98</v>
      </c>
      <c r="O17" s="23">
        <v>0.98</v>
      </c>
      <c r="P17" s="24">
        <f>N17/O17</f>
        <v>1</v>
      </c>
      <c r="Q17" s="26">
        <f t="shared" ref="Q17:Q18" si="0">IF(P17&gt;105%,5,IF(P17&gt;=100%,4,IF(P17&gt;=90%,3,IF(P17&gt;=80%,2,IF(P17&lt;80%,1,"N/A")))))</f>
        <v>4</v>
      </c>
      <c r="R17" s="71"/>
      <c r="S17" s="95"/>
      <c r="T17" s="96"/>
      <c r="U17" s="11"/>
      <c r="V17" s="45"/>
      <c r="W17" s="1"/>
      <c r="X17" s="1"/>
      <c r="Y17" s="1"/>
      <c r="Z17" s="1"/>
      <c r="AA17" s="1"/>
      <c r="AB17" s="1"/>
      <c r="AC17" s="1"/>
      <c r="AD17" s="1"/>
    </row>
    <row r="18" spans="1:30" x14ac:dyDescent="0.3">
      <c r="A18" s="45"/>
      <c r="B18" s="3"/>
      <c r="C18" s="62" t="s">
        <v>21</v>
      </c>
      <c r="D18" s="27"/>
      <c r="E18" s="27"/>
      <c r="F18" s="28"/>
      <c r="G18" s="63" t="s">
        <v>26</v>
      </c>
      <c r="H18" s="57"/>
      <c r="I18" s="29">
        <v>7</v>
      </c>
      <c r="J18" s="30">
        <v>9</v>
      </c>
      <c r="K18" s="24">
        <f>IF(I18&gt;=J18,I18/J18,(I18/J18))</f>
        <v>0.77777777777777779</v>
      </c>
      <c r="L18" s="26">
        <f t="shared" ref="L18" si="1">IF(K18&gt;105%,5,IF(K18&gt;=100%,4,IF(K18&gt;=90%,3,IF(K18&gt;=80%,2,IF(K18&lt;80%,1,"N/A")))))</f>
        <v>1</v>
      </c>
      <c r="M18" s="57"/>
      <c r="N18" s="29">
        <v>9</v>
      </c>
      <c r="O18" s="30">
        <v>10</v>
      </c>
      <c r="P18" s="24">
        <f>N18/O18</f>
        <v>0.9</v>
      </c>
      <c r="Q18" s="26">
        <f t="shared" si="0"/>
        <v>3</v>
      </c>
      <c r="R18" s="71"/>
      <c r="S18" s="97"/>
      <c r="T18" s="98"/>
      <c r="U18" s="11"/>
      <c r="V18" s="45"/>
      <c r="W18" s="1"/>
      <c r="X18" s="1"/>
      <c r="Y18" s="1"/>
      <c r="Z18" s="1"/>
      <c r="AA18" s="1"/>
      <c r="AB18" s="1"/>
      <c r="AC18" s="1"/>
      <c r="AD18" s="1"/>
    </row>
    <row r="19" spans="1:30" ht="18" customHeight="1" x14ac:dyDescent="0.3">
      <c r="A19" s="45"/>
      <c r="B19" s="3"/>
      <c r="C19" s="101" t="s">
        <v>22</v>
      </c>
      <c r="D19" s="102"/>
      <c r="E19" s="102"/>
      <c r="F19" s="102"/>
      <c r="G19" s="103"/>
      <c r="H19" s="56"/>
      <c r="I19" s="99"/>
      <c r="J19" s="104"/>
      <c r="K19" s="104"/>
      <c r="L19" s="100"/>
      <c r="M19" s="56"/>
      <c r="N19" s="99"/>
      <c r="O19" s="104"/>
      <c r="P19" s="104"/>
      <c r="Q19" s="100"/>
      <c r="R19" s="56"/>
      <c r="S19" s="99"/>
      <c r="T19" s="100"/>
      <c r="U19" s="11"/>
      <c r="V19" s="45"/>
      <c r="W19" s="1"/>
      <c r="X19" s="1"/>
      <c r="Y19" s="1"/>
      <c r="Z19" s="1"/>
      <c r="AA19" s="1"/>
      <c r="AB19" s="1"/>
      <c r="AC19" s="1"/>
      <c r="AD19" s="1"/>
    </row>
    <row r="20" spans="1:30" ht="13.5" customHeight="1" x14ac:dyDescent="0.3">
      <c r="A20" s="45"/>
      <c r="B20" s="3"/>
      <c r="C20" s="62" t="s">
        <v>21</v>
      </c>
      <c r="D20" s="20"/>
      <c r="E20" s="20"/>
      <c r="F20" s="21"/>
      <c r="G20" s="63"/>
      <c r="H20" s="58"/>
      <c r="I20" s="31"/>
      <c r="J20" s="32"/>
      <c r="K20" s="33"/>
      <c r="L20" s="34"/>
      <c r="M20" s="58"/>
      <c r="N20" s="31"/>
      <c r="O20" s="32"/>
      <c r="P20" s="33"/>
      <c r="Q20" s="34"/>
      <c r="R20" s="58"/>
      <c r="S20" s="97"/>
      <c r="T20" s="98"/>
      <c r="U20" s="11"/>
      <c r="V20" s="45"/>
      <c r="W20" s="1"/>
      <c r="X20" s="1"/>
      <c r="Y20" s="1"/>
      <c r="Z20" s="1"/>
      <c r="AA20" s="1"/>
      <c r="AB20" s="1"/>
      <c r="AC20" s="1"/>
      <c r="AD20" s="1"/>
    </row>
    <row r="21" spans="1:30" x14ac:dyDescent="0.3">
      <c r="A21" s="45"/>
      <c r="B21" s="3"/>
      <c r="C21" s="62" t="s">
        <v>21</v>
      </c>
      <c r="D21" s="27"/>
      <c r="E21" s="27"/>
      <c r="F21" s="28"/>
      <c r="G21" s="64"/>
      <c r="H21" s="58"/>
      <c r="I21" s="35"/>
      <c r="J21" s="36"/>
      <c r="K21" s="33"/>
      <c r="L21" s="34"/>
      <c r="M21" s="58"/>
      <c r="N21" s="35"/>
      <c r="O21" s="36"/>
      <c r="P21" s="33"/>
      <c r="Q21" s="34"/>
      <c r="R21" s="58"/>
      <c r="S21" s="97"/>
      <c r="T21" s="98"/>
      <c r="U21" s="11"/>
      <c r="V21" s="45"/>
      <c r="W21" s="1"/>
      <c r="X21" s="1"/>
      <c r="Y21" s="1"/>
      <c r="Z21" s="1"/>
      <c r="AA21" s="1"/>
      <c r="AB21" s="1"/>
      <c r="AC21" s="1"/>
      <c r="AD21" s="1"/>
    </row>
    <row r="22" spans="1:30" ht="18.95" customHeight="1" x14ac:dyDescent="0.4">
      <c r="A22" s="45"/>
      <c r="B22" s="3"/>
      <c r="C22" s="92" t="s">
        <v>23</v>
      </c>
      <c r="D22" s="93"/>
      <c r="E22" s="93"/>
      <c r="F22" s="93"/>
      <c r="G22" s="94"/>
      <c r="H22" s="55"/>
      <c r="I22" s="70"/>
      <c r="J22" s="65"/>
      <c r="K22" s="65"/>
      <c r="L22" s="66"/>
      <c r="M22" s="55"/>
      <c r="N22" s="70"/>
      <c r="O22" s="65"/>
      <c r="P22" s="65"/>
      <c r="Q22" s="66"/>
      <c r="R22" s="55"/>
      <c r="S22" s="70"/>
      <c r="T22" s="66"/>
      <c r="U22" s="37"/>
      <c r="V22" s="45"/>
      <c r="W22" s="1"/>
      <c r="X22" s="1"/>
      <c r="Y22" s="1"/>
      <c r="Z22" s="1"/>
      <c r="AA22" s="1"/>
      <c r="AB22" s="1"/>
      <c r="AC22" s="1"/>
      <c r="AD22" s="1"/>
    </row>
    <row r="23" spans="1:30" ht="18" customHeight="1" x14ac:dyDescent="0.3">
      <c r="A23" s="45"/>
      <c r="B23" s="3"/>
      <c r="C23" s="101" t="s">
        <v>20</v>
      </c>
      <c r="D23" s="102"/>
      <c r="E23" s="102"/>
      <c r="F23" s="102"/>
      <c r="G23" s="103"/>
      <c r="H23" s="56"/>
      <c r="I23" s="99"/>
      <c r="J23" s="104"/>
      <c r="K23" s="104"/>
      <c r="L23" s="100"/>
      <c r="M23" s="56"/>
      <c r="N23" s="99"/>
      <c r="O23" s="104"/>
      <c r="P23" s="104"/>
      <c r="Q23" s="100"/>
      <c r="R23" s="56"/>
      <c r="S23" s="99"/>
      <c r="T23" s="100"/>
      <c r="U23" s="11"/>
      <c r="V23" s="45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3">
      <c r="A24" s="45"/>
      <c r="B24" s="3"/>
      <c r="C24" s="62" t="s">
        <v>21</v>
      </c>
      <c r="D24" s="20"/>
      <c r="E24" s="20"/>
      <c r="F24" s="21"/>
      <c r="G24" s="63"/>
      <c r="H24" s="57"/>
      <c r="I24" s="22"/>
      <c r="J24" s="23"/>
      <c r="K24" s="24"/>
      <c r="L24" s="25"/>
      <c r="M24" s="57"/>
      <c r="N24" s="22"/>
      <c r="O24" s="23"/>
      <c r="P24" s="24"/>
      <c r="Q24" s="26"/>
      <c r="R24" s="57"/>
      <c r="S24" s="97"/>
      <c r="T24" s="98"/>
      <c r="U24" s="11"/>
      <c r="V24" s="45"/>
      <c r="W24" s="1"/>
      <c r="X24" s="1"/>
      <c r="Y24" s="1"/>
      <c r="Z24" s="1"/>
      <c r="AA24" s="1"/>
      <c r="AB24" s="1"/>
      <c r="AC24" s="1"/>
      <c r="AD24" s="1"/>
    </row>
    <row r="25" spans="1:30" x14ac:dyDescent="0.3">
      <c r="A25" s="45"/>
      <c r="B25" s="3"/>
      <c r="C25" s="62" t="s">
        <v>21</v>
      </c>
      <c r="D25" s="27"/>
      <c r="E25" s="27"/>
      <c r="F25" s="28"/>
      <c r="G25" s="64"/>
      <c r="H25" s="57"/>
      <c r="I25" s="29"/>
      <c r="J25" s="30"/>
      <c r="K25" s="24"/>
      <c r="L25" s="25"/>
      <c r="M25" s="57"/>
      <c r="N25" s="29"/>
      <c r="O25" s="30"/>
      <c r="P25" s="24"/>
      <c r="Q25" s="26"/>
      <c r="R25" s="57"/>
      <c r="S25" s="97"/>
      <c r="T25" s="98"/>
      <c r="U25" s="11"/>
      <c r="V25" s="45"/>
      <c r="W25" s="1"/>
      <c r="X25" s="1"/>
      <c r="Y25" s="1"/>
      <c r="Z25" s="1"/>
      <c r="AA25" s="1"/>
      <c r="AB25" s="1"/>
      <c r="AC25" s="1"/>
      <c r="AD25" s="1"/>
    </row>
    <row r="26" spans="1:30" ht="18" customHeight="1" x14ac:dyDescent="0.3">
      <c r="A26" s="45"/>
      <c r="B26" s="3"/>
      <c r="C26" s="101" t="s">
        <v>22</v>
      </c>
      <c r="D26" s="102"/>
      <c r="E26" s="102"/>
      <c r="F26" s="102"/>
      <c r="G26" s="103"/>
      <c r="H26" s="56"/>
      <c r="I26" s="99"/>
      <c r="J26" s="104"/>
      <c r="K26" s="104"/>
      <c r="L26" s="100"/>
      <c r="M26" s="56"/>
      <c r="N26" s="99"/>
      <c r="O26" s="104"/>
      <c r="P26" s="104"/>
      <c r="Q26" s="100"/>
      <c r="R26" s="56"/>
      <c r="S26" s="99"/>
      <c r="T26" s="100"/>
      <c r="U26" s="11"/>
      <c r="V26" s="45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3">
      <c r="A27" s="45"/>
      <c r="B27" s="3"/>
      <c r="C27" s="62" t="s">
        <v>21</v>
      </c>
      <c r="D27" s="20"/>
      <c r="E27" s="20"/>
      <c r="F27" s="21"/>
      <c r="G27" s="63"/>
      <c r="H27" s="58"/>
      <c r="I27" s="31"/>
      <c r="J27" s="32"/>
      <c r="K27" s="33"/>
      <c r="L27" s="34"/>
      <c r="M27" s="58"/>
      <c r="N27" s="31"/>
      <c r="O27" s="32"/>
      <c r="P27" s="33"/>
      <c r="Q27" s="34"/>
      <c r="R27" s="58"/>
      <c r="S27" s="97"/>
      <c r="T27" s="98"/>
      <c r="U27" s="11"/>
      <c r="V27" s="45"/>
      <c r="W27" s="1"/>
      <c r="X27" s="1"/>
      <c r="Y27" s="1"/>
      <c r="Z27" s="1"/>
      <c r="AA27" s="1"/>
      <c r="AB27" s="1"/>
      <c r="AC27" s="1"/>
      <c r="AD27" s="1"/>
    </row>
    <row r="28" spans="1:30" x14ac:dyDescent="0.3">
      <c r="A28" s="45"/>
      <c r="B28" s="3"/>
      <c r="C28" s="62" t="s">
        <v>21</v>
      </c>
      <c r="D28" s="27"/>
      <c r="E28" s="27"/>
      <c r="F28" s="28"/>
      <c r="G28" s="64"/>
      <c r="H28" s="58"/>
      <c r="I28" s="35"/>
      <c r="J28" s="36"/>
      <c r="K28" s="33"/>
      <c r="L28" s="34"/>
      <c r="M28" s="58"/>
      <c r="N28" s="35"/>
      <c r="O28" s="36"/>
      <c r="P28" s="33"/>
      <c r="Q28" s="34"/>
      <c r="R28" s="58"/>
      <c r="S28" s="97"/>
      <c r="T28" s="98"/>
      <c r="U28" s="11"/>
      <c r="V28" s="45"/>
      <c r="W28" s="1"/>
      <c r="X28" s="1"/>
      <c r="Y28" s="1"/>
      <c r="Z28" s="1"/>
      <c r="AA28" s="1"/>
      <c r="AB28" s="1"/>
      <c r="AC28" s="1"/>
      <c r="AD28" s="1"/>
    </row>
    <row r="29" spans="1:30" ht="18" customHeight="1" x14ac:dyDescent="0.4">
      <c r="A29" s="45"/>
      <c r="B29" s="3"/>
      <c r="C29" s="92" t="s">
        <v>24</v>
      </c>
      <c r="D29" s="93"/>
      <c r="E29" s="93"/>
      <c r="F29" s="93"/>
      <c r="G29" s="94"/>
      <c r="H29" s="55"/>
      <c r="I29" s="70"/>
      <c r="J29" s="65"/>
      <c r="K29" s="65"/>
      <c r="L29" s="66"/>
      <c r="M29" s="55"/>
      <c r="N29" s="70"/>
      <c r="O29" s="65"/>
      <c r="P29" s="65"/>
      <c r="Q29" s="66"/>
      <c r="R29" s="55"/>
      <c r="S29" s="70"/>
      <c r="T29" s="66"/>
      <c r="U29" s="37"/>
      <c r="V29" s="45"/>
      <c r="W29" s="1"/>
      <c r="X29" s="1"/>
      <c r="Y29" s="1"/>
      <c r="Z29" s="1"/>
      <c r="AA29" s="1"/>
      <c r="AB29" s="1"/>
      <c r="AC29" s="1"/>
      <c r="AD29" s="1"/>
    </row>
    <row r="30" spans="1:30" ht="18" customHeight="1" x14ac:dyDescent="0.3">
      <c r="A30" s="45"/>
      <c r="B30" s="3"/>
      <c r="C30" s="101" t="s">
        <v>20</v>
      </c>
      <c r="D30" s="102"/>
      <c r="E30" s="102"/>
      <c r="F30" s="102"/>
      <c r="G30" s="103"/>
      <c r="H30" s="56"/>
      <c r="I30" s="99"/>
      <c r="J30" s="104"/>
      <c r="K30" s="104"/>
      <c r="L30" s="100"/>
      <c r="M30" s="56"/>
      <c r="N30" s="99"/>
      <c r="O30" s="104"/>
      <c r="P30" s="104"/>
      <c r="Q30" s="100"/>
      <c r="R30" s="56"/>
      <c r="S30" s="99"/>
      <c r="T30" s="100"/>
      <c r="U30" s="11"/>
      <c r="V30" s="45"/>
      <c r="W30" s="1"/>
      <c r="X30" s="1"/>
      <c r="Y30" s="1"/>
      <c r="Z30" s="1"/>
      <c r="AA30" s="1"/>
      <c r="AB30" s="1"/>
      <c r="AC30" s="1"/>
      <c r="AD30" s="1"/>
    </row>
    <row r="31" spans="1:30" ht="13.5" customHeight="1" x14ac:dyDescent="0.3">
      <c r="A31" s="45"/>
      <c r="B31" s="3"/>
      <c r="C31" s="62" t="s">
        <v>21</v>
      </c>
      <c r="D31" s="20"/>
      <c r="E31" s="20"/>
      <c r="F31" s="21"/>
      <c r="G31" s="63"/>
      <c r="H31" s="57"/>
      <c r="I31" s="22"/>
      <c r="J31" s="23"/>
      <c r="K31" s="24"/>
      <c r="L31" s="25"/>
      <c r="M31" s="57"/>
      <c r="N31" s="22"/>
      <c r="O31" s="23"/>
      <c r="P31" s="24"/>
      <c r="Q31" s="26"/>
      <c r="R31" s="57"/>
      <c r="S31" s="97"/>
      <c r="T31" s="98"/>
      <c r="U31" s="11"/>
      <c r="V31" s="45"/>
      <c r="W31" s="1"/>
      <c r="X31" s="1"/>
      <c r="Y31" s="1"/>
      <c r="Z31" s="1"/>
      <c r="AA31" s="1"/>
      <c r="AB31" s="1"/>
      <c r="AC31" s="1"/>
      <c r="AD31" s="1"/>
    </row>
    <row r="32" spans="1:30" x14ac:dyDescent="0.3">
      <c r="A32" s="45"/>
      <c r="B32" s="3"/>
      <c r="C32" s="62" t="s">
        <v>21</v>
      </c>
      <c r="D32" s="27"/>
      <c r="E32" s="27"/>
      <c r="F32" s="28"/>
      <c r="G32" s="64"/>
      <c r="H32" s="57"/>
      <c r="I32" s="29"/>
      <c r="J32" s="30"/>
      <c r="K32" s="24"/>
      <c r="L32" s="25"/>
      <c r="M32" s="57"/>
      <c r="N32" s="29"/>
      <c r="O32" s="30"/>
      <c r="P32" s="24"/>
      <c r="Q32" s="26"/>
      <c r="R32" s="57"/>
      <c r="S32" s="97"/>
      <c r="T32" s="98"/>
      <c r="U32" s="11"/>
      <c r="V32" s="45"/>
      <c r="W32" s="1"/>
      <c r="X32" s="1"/>
      <c r="Y32" s="1"/>
      <c r="Z32" s="1"/>
      <c r="AA32" s="1"/>
      <c r="AB32" s="1"/>
      <c r="AC32" s="1"/>
      <c r="AD32" s="1"/>
    </row>
    <row r="33" spans="1:30" ht="18" customHeight="1" x14ac:dyDescent="0.3">
      <c r="A33" s="45"/>
      <c r="B33" s="3"/>
      <c r="C33" s="101" t="s">
        <v>22</v>
      </c>
      <c r="D33" s="102"/>
      <c r="E33" s="102"/>
      <c r="F33" s="102"/>
      <c r="G33" s="103"/>
      <c r="H33" s="56"/>
      <c r="I33" s="99"/>
      <c r="J33" s="104"/>
      <c r="K33" s="104"/>
      <c r="L33" s="100"/>
      <c r="M33" s="56"/>
      <c r="N33" s="99"/>
      <c r="O33" s="104"/>
      <c r="P33" s="104"/>
      <c r="Q33" s="100"/>
      <c r="R33" s="56"/>
      <c r="S33" s="99"/>
      <c r="T33" s="100"/>
      <c r="U33" s="11"/>
      <c r="V33" s="45"/>
      <c r="W33" s="1"/>
      <c r="X33" s="1"/>
      <c r="Y33" s="1"/>
      <c r="Z33" s="1"/>
      <c r="AA33" s="1"/>
      <c r="AB33" s="1"/>
      <c r="AC33" s="1"/>
      <c r="AD33" s="1"/>
    </row>
    <row r="34" spans="1:30" ht="13.5" customHeight="1" x14ac:dyDescent="0.3">
      <c r="A34" s="45"/>
      <c r="B34" s="3"/>
      <c r="C34" s="62" t="s">
        <v>21</v>
      </c>
      <c r="D34" s="20"/>
      <c r="E34" s="20"/>
      <c r="F34" s="21"/>
      <c r="G34" s="63"/>
      <c r="H34" s="58"/>
      <c r="I34" s="31"/>
      <c r="J34" s="32"/>
      <c r="K34" s="33"/>
      <c r="L34" s="34"/>
      <c r="M34" s="58"/>
      <c r="N34" s="31"/>
      <c r="O34" s="32"/>
      <c r="P34" s="33"/>
      <c r="Q34" s="34"/>
      <c r="R34" s="58"/>
      <c r="S34" s="97"/>
      <c r="T34" s="98"/>
      <c r="U34" s="11"/>
      <c r="V34" s="45"/>
      <c r="W34" s="1"/>
      <c r="X34" s="1"/>
      <c r="Y34" s="1"/>
      <c r="Z34" s="1"/>
      <c r="AA34" s="1"/>
      <c r="AB34" s="1"/>
      <c r="AC34" s="1"/>
      <c r="AD34" s="1"/>
    </row>
    <row r="35" spans="1:30" x14ac:dyDescent="0.3">
      <c r="A35" s="45"/>
      <c r="B35" s="3"/>
      <c r="C35" s="62" t="s">
        <v>21</v>
      </c>
      <c r="D35" s="27"/>
      <c r="E35" s="27"/>
      <c r="F35" s="28"/>
      <c r="G35" s="64"/>
      <c r="H35" s="58"/>
      <c r="I35" s="35"/>
      <c r="J35" s="36"/>
      <c r="K35" s="33"/>
      <c r="L35" s="34"/>
      <c r="M35" s="58"/>
      <c r="N35" s="35"/>
      <c r="O35" s="36"/>
      <c r="P35" s="33"/>
      <c r="Q35" s="34"/>
      <c r="R35" s="58"/>
      <c r="S35" s="97"/>
      <c r="T35" s="98"/>
      <c r="U35" s="11"/>
      <c r="V35" s="45"/>
      <c r="W35" s="1"/>
      <c r="X35" s="1"/>
      <c r="Y35" s="1"/>
      <c r="Z35" s="1"/>
      <c r="AA35" s="1"/>
      <c r="AB35" s="1"/>
      <c r="AC35" s="1"/>
      <c r="AD35" s="1"/>
    </row>
    <row r="36" spans="1:30" ht="18" customHeight="1" x14ac:dyDescent="0.4">
      <c r="A36" s="45"/>
      <c r="B36" s="3"/>
      <c r="C36" s="92" t="s">
        <v>25</v>
      </c>
      <c r="D36" s="93"/>
      <c r="E36" s="93"/>
      <c r="F36" s="93"/>
      <c r="G36" s="94"/>
      <c r="H36" s="55"/>
      <c r="I36" s="70"/>
      <c r="J36" s="65"/>
      <c r="K36" s="65"/>
      <c r="L36" s="66"/>
      <c r="M36" s="55"/>
      <c r="N36" s="70"/>
      <c r="O36" s="65"/>
      <c r="P36" s="65"/>
      <c r="Q36" s="66"/>
      <c r="R36" s="55"/>
      <c r="S36" s="70"/>
      <c r="T36" s="66"/>
      <c r="U36" s="37"/>
      <c r="V36" s="45"/>
      <c r="W36" s="1"/>
      <c r="X36" s="1"/>
      <c r="Y36" s="1"/>
      <c r="Z36" s="1"/>
      <c r="AA36" s="1"/>
      <c r="AB36" s="1"/>
      <c r="AC36" s="1"/>
      <c r="AD36" s="1"/>
    </row>
    <row r="37" spans="1:30" ht="18" customHeight="1" x14ac:dyDescent="0.3">
      <c r="A37" s="45"/>
      <c r="B37" s="3"/>
      <c r="C37" s="101" t="s">
        <v>20</v>
      </c>
      <c r="D37" s="102"/>
      <c r="E37" s="102"/>
      <c r="F37" s="102"/>
      <c r="G37" s="103"/>
      <c r="H37" s="56"/>
      <c r="I37" s="99"/>
      <c r="J37" s="104"/>
      <c r="K37" s="104"/>
      <c r="L37" s="100"/>
      <c r="M37" s="56"/>
      <c r="N37" s="99"/>
      <c r="O37" s="104"/>
      <c r="P37" s="104"/>
      <c r="Q37" s="100"/>
      <c r="R37" s="56"/>
      <c r="S37" s="99"/>
      <c r="T37" s="100"/>
      <c r="U37" s="11"/>
      <c r="V37" s="45"/>
      <c r="W37" s="1"/>
      <c r="X37" s="1"/>
      <c r="Y37" s="1"/>
      <c r="Z37" s="1"/>
      <c r="AA37" s="1"/>
      <c r="AB37" s="1"/>
      <c r="AC37" s="1"/>
      <c r="AD37" s="1"/>
    </row>
    <row r="38" spans="1:30" ht="13.5" customHeight="1" x14ac:dyDescent="0.3">
      <c r="A38" s="45"/>
      <c r="B38" s="3"/>
      <c r="C38" s="62" t="s">
        <v>21</v>
      </c>
      <c r="D38" s="20"/>
      <c r="E38" s="20"/>
      <c r="F38" s="21"/>
      <c r="G38" s="63"/>
      <c r="H38" s="57"/>
      <c r="I38" s="22"/>
      <c r="J38" s="23"/>
      <c r="K38" s="24"/>
      <c r="L38" s="25"/>
      <c r="M38" s="57"/>
      <c r="N38" s="22"/>
      <c r="O38" s="23"/>
      <c r="P38" s="24"/>
      <c r="Q38" s="26"/>
      <c r="R38" s="57"/>
      <c r="S38" s="97"/>
      <c r="T38" s="98"/>
      <c r="U38" s="11"/>
      <c r="V38" s="45"/>
      <c r="W38" s="1"/>
      <c r="X38" s="1"/>
      <c r="Y38" s="1"/>
      <c r="Z38" s="1"/>
      <c r="AA38" s="1"/>
      <c r="AB38" s="1"/>
      <c r="AC38" s="1"/>
      <c r="AD38" s="1"/>
    </row>
    <row r="39" spans="1:30" x14ac:dyDescent="0.3">
      <c r="A39" s="45"/>
      <c r="B39" s="3"/>
      <c r="C39" s="62" t="s">
        <v>21</v>
      </c>
      <c r="D39" s="27"/>
      <c r="E39" s="27"/>
      <c r="F39" s="28"/>
      <c r="G39" s="64"/>
      <c r="H39" s="57"/>
      <c r="I39" s="29"/>
      <c r="J39" s="30"/>
      <c r="K39" s="24"/>
      <c r="L39" s="25"/>
      <c r="M39" s="57"/>
      <c r="N39" s="29"/>
      <c r="O39" s="30"/>
      <c r="P39" s="24"/>
      <c r="Q39" s="26"/>
      <c r="R39" s="57"/>
      <c r="S39" s="97"/>
      <c r="T39" s="98"/>
      <c r="U39" s="11"/>
      <c r="V39" s="45"/>
      <c r="W39" s="1"/>
      <c r="X39" s="1"/>
      <c r="Y39" s="1"/>
      <c r="Z39" s="1"/>
      <c r="AA39" s="1"/>
      <c r="AB39" s="1"/>
      <c r="AC39" s="1"/>
      <c r="AD39" s="1"/>
    </row>
    <row r="40" spans="1:30" ht="18" customHeight="1" x14ac:dyDescent="0.3">
      <c r="A40" s="45"/>
      <c r="B40" s="3"/>
      <c r="C40" s="101" t="s">
        <v>22</v>
      </c>
      <c r="D40" s="102"/>
      <c r="E40" s="102"/>
      <c r="F40" s="102"/>
      <c r="G40" s="103"/>
      <c r="H40" s="56"/>
      <c r="I40" s="99"/>
      <c r="J40" s="104"/>
      <c r="K40" s="104"/>
      <c r="L40" s="100"/>
      <c r="M40" s="56"/>
      <c r="N40" s="99"/>
      <c r="O40" s="104"/>
      <c r="P40" s="104"/>
      <c r="Q40" s="100"/>
      <c r="R40" s="56"/>
      <c r="S40" s="99"/>
      <c r="T40" s="100"/>
      <c r="U40" s="11"/>
      <c r="V40" s="45"/>
      <c r="W40" s="1"/>
      <c r="X40" s="1"/>
      <c r="Y40" s="1"/>
      <c r="Z40" s="1"/>
      <c r="AA40" s="1"/>
      <c r="AB40" s="1"/>
      <c r="AC40" s="1"/>
      <c r="AD40" s="1"/>
    </row>
    <row r="41" spans="1:30" ht="13.5" customHeight="1" x14ac:dyDescent="0.3">
      <c r="A41" s="45"/>
      <c r="B41" s="3"/>
      <c r="C41" s="62" t="s">
        <v>21</v>
      </c>
      <c r="D41" s="20"/>
      <c r="E41" s="20"/>
      <c r="F41" s="21"/>
      <c r="G41" s="63"/>
      <c r="H41" s="58"/>
      <c r="I41" s="31"/>
      <c r="J41" s="32"/>
      <c r="K41" s="33"/>
      <c r="L41" s="34"/>
      <c r="M41" s="58"/>
      <c r="N41" s="31"/>
      <c r="O41" s="32"/>
      <c r="P41" s="33"/>
      <c r="Q41" s="34"/>
      <c r="R41" s="58"/>
      <c r="S41" s="97"/>
      <c r="T41" s="98"/>
      <c r="U41" s="11"/>
      <c r="V41" s="45"/>
      <c r="W41" s="1"/>
      <c r="X41" s="1"/>
      <c r="Y41" s="1"/>
      <c r="Z41" s="1"/>
      <c r="AA41" s="1"/>
      <c r="AB41" s="1"/>
      <c r="AC41" s="1"/>
      <c r="AD41" s="1"/>
    </row>
    <row r="42" spans="1:30" x14ac:dyDescent="0.3">
      <c r="A42" s="45"/>
      <c r="B42" s="3"/>
      <c r="C42" s="62" t="s">
        <v>21</v>
      </c>
      <c r="D42" s="27"/>
      <c r="E42" s="27"/>
      <c r="F42" s="28"/>
      <c r="G42" s="64"/>
      <c r="H42" s="58"/>
      <c r="I42" s="35"/>
      <c r="J42" s="36"/>
      <c r="K42" s="78"/>
      <c r="L42" s="75"/>
      <c r="M42" s="58"/>
      <c r="N42" s="35"/>
      <c r="O42" s="36"/>
      <c r="P42" s="73"/>
      <c r="Q42" s="75"/>
      <c r="R42" s="58"/>
      <c r="S42" s="97"/>
      <c r="T42" s="98"/>
      <c r="U42" s="11"/>
      <c r="V42" s="45"/>
      <c r="W42" s="1"/>
      <c r="X42" s="1"/>
      <c r="Y42" s="1"/>
      <c r="Z42" s="1"/>
      <c r="AA42" s="1"/>
      <c r="AB42" s="1"/>
      <c r="AC42" s="1"/>
      <c r="AD42" s="1"/>
    </row>
    <row r="43" spans="1:30" ht="22.5" customHeight="1" x14ac:dyDescent="0.3">
      <c r="A43" s="45"/>
      <c r="B43" s="3"/>
      <c r="C43" s="110" t="s">
        <v>27</v>
      </c>
      <c r="D43" s="111"/>
      <c r="E43" s="111"/>
      <c r="F43" s="111"/>
      <c r="G43" s="112"/>
      <c r="H43" s="48"/>
      <c r="I43" s="113" t="s">
        <v>28</v>
      </c>
      <c r="J43" s="113"/>
      <c r="K43" s="74">
        <f>AVERAGE(K17:K42)</f>
        <v>0.82638888888888884</v>
      </c>
      <c r="L43" s="76">
        <f>AVERAGE(L16:L42)</f>
        <v>1.5</v>
      </c>
      <c r="M43" s="48"/>
      <c r="N43" s="113" t="s">
        <v>28</v>
      </c>
      <c r="O43" s="113"/>
      <c r="P43" s="77">
        <f>AVERAGE(P17:P42)</f>
        <v>0.95</v>
      </c>
      <c r="Q43" s="76">
        <f>AVERAGE(Q16:Q42)</f>
        <v>3.5</v>
      </c>
      <c r="R43" s="48"/>
      <c r="S43" s="108"/>
      <c r="T43" s="109"/>
      <c r="U43" s="11"/>
      <c r="V43" s="45"/>
      <c r="W43" s="1"/>
      <c r="X43" s="1"/>
      <c r="Y43" s="1"/>
      <c r="Z43" s="1"/>
      <c r="AA43" s="1"/>
      <c r="AB43" s="1"/>
      <c r="AC43" s="1"/>
      <c r="AD43" s="1"/>
    </row>
    <row r="44" spans="1:30" ht="7.5" customHeight="1" x14ac:dyDescent="0.3">
      <c r="A44" s="45"/>
      <c r="B44" s="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"/>
      <c r="V44" s="45"/>
      <c r="W44" s="1"/>
      <c r="X44" s="1"/>
      <c r="Y44" s="1"/>
      <c r="Z44" s="1"/>
      <c r="AA44" s="1"/>
      <c r="AB44" s="1"/>
      <c r="AC44" s="1"/>
      <c r="AD44" s="1"/>
    </row>
    <row r="45" spans="1:30" ht="19.5" customHeight="1" x14ac:dyDescent="0.4">
      <c r="A45" s="45"/>
      <c r="B45" s="3"/>
      <c r="C45" s="116" t="s">
        <v>29</v>
      </c>
      <c r="D45" s="116"/>
      <c r="E45" s="116"/>
      <c r="F45" s="116"/>
      <c r="G45" s="11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11"/>
      <c r="V45" s="45"/>
      <c r="W45" s="1"/>
      <c r="X45" s="1"/>
      <c r="Y45" s="1"/>
      <c r="Z45" s="1"/>
      <c r="AA45" s="1"/>
      <c r="AB45" s="1"/>
      <c r="AC45" s="1"/>
      <c r="AD45" s="1"/>
    </row>
    <row r="46" spans="1:30" ht="24" customHeight="1" x14ac:dyDescent="0.3">
      <c r="A46" s="45"/>
      <c r="B46" s="3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"/>
      <c r="V46" s="45"/>
      <c r="W46" s="1"/>
      <c r="X46" s="1"/>
      <c r="Y46" s="1"/>
      <c r="Z46" s="1"/>
      <c r="AA46" s="1"/>
      <c r="AB46" s="1"/>
      <c r="AC46" s="1"/>
      <c r="AD46" s="1"/>
    </row>
    <row r="47" spans="1:30" ht="7.5" customHeight="1" x14ac:dyDescent="0.3">
      <c r="A47" s="45"/>
      <c r="B47" s="3"/>
      <c r="C47" s="38"/>
      <c r="D47" s="38"/>
      <c r="E47" s="38"/>
      <c r="F47" s="38"/>
      <c r="G47" s="38"/>
      <c r="H47" s="59"/>
      <c r="I47" s="38"/>
      <c r="J47" s="38"/>
      <c r="K47" s="38"/>
      <c r="L47" s="38"/>
      <c r="M47" s="59"/>
      <c r="N47" s="38"/>
      <c r="O47" s="38"/>
      <c r="P47" s="38"/>
      <c r="Q47" s="38"/>
      <c r="R47" s="59"/>
      <c r="S47" s="38"/>
      <c r="T47" s="38"/>
      <c r="U47" s="11"/>
      <c r="V47" s="45"/>
      <c r="W47" s="1"/>
      <c r="X47" s="1"/>
      <c r="Y47" s="1"/>
      <c r="Z47" s="1"/>
      <c r="AA47" s="1"/>
      <c r="AB47" s="1"/>
      <c r="AC47" s="1"/>
      <c r="AD47" s="1"/>
    </row>
    <row r="48" spans="1:30" ht="19.5" customHeight="1" x14ac:dyDescent="0.4">
      <c r="A48" s="45"/>
      <c r="B48" s="3"/>
      <c r="C48" s="116" t="s">
        <v>30</v>
      </c>
      <c r="D48" s="116"/>
      <c r="E48" s="116"/>
      <c r="F48" s="116"/>
      <c r="G48" s="11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11"/>
      <c r="V48" s="45"/>
      <c r="W48" s="1"/>
      <c r="X48" s="1"/>
      <c r="Y48" s="1"/>
      <c r="Z48" s="1"/>
      <c r="AA48" s="1"/>
      <c r="AB48" s="1"/>
      <c r="AC48" s="1"/>
      <c r="AD48" s="1"/>
    </row>
    <row r="49" spans="1:30" ht="23.25" customHeight="1" x14ac:dyDescent="0.3">
      <c r="A49" s="45"/>
      <c r="B49" s="3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"/>
      <c r="V49" s="45"/>
      <c r="W49" s="1"/>
      <c r="X49" s="1"/>
      <c r="Y49" s="1"/>
      <c r="Z49" s="1"/>
      <c r="AA49" s="1"/>
      <c r="AB49" s="1"/>
      <c r="AC49" s="1"/>
      <c r="AD49" s="1"/>
    </row>
    <row r="50" spans="1:30" ht="17.25" customHeight="1" thickBot="1" x14ac:dyDescent="0.35">
      <c r="A50" s="45"/>
      <c r="B50" s="39"/>
      <c r="C50" s="40"/>
      <c r="D50" s="40"/>
      <c r="E50" s="40"/>
      <c r="F50" s="40"/>
      <c r="G50" s="79"/>
      <c r="H50" s="80"/>
      <c r="I50" s="79"/>
      <c r="J50" s="79"/>
      <c r="K50" s="79"/>
      <c r="L50" s="79"/>
      <c r="M50" s="80"/>
      <c r="N50" s="79"/>
      <c r="O50" s="79"/>
      <c r="P50" s="79"/>
      <c r="Q50" s="79"/>
      <c r="R50" s="80"/>
      <c r="S50" s="79"/>
      <c r="T50" s="40"/>
      <c r="U50" s="41"/>
      <c r="V50" s="45"/>
      <c r="W50" s="1"/>
      <c r="X50" s="1"/>
      <c r="Y50" s="1"/>
      <c r="Z50" s="1"/>
      <c r="AA50" s="1"/>
      <c r="AB50" s="1"/>
      <c r="AC50" s="1"/>
      <c r="AD50" s="1"/>
    </row>
    <row r="51" spans="1:30" ht="6.75" customHeight="1" x14ac:dyDescent="0.3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1"/>
      <c r="X51" s="1"/>
      <c r="Y51" s="1"/>
      <c r="Z51" s="1"/>
      <c r="AA51" s="1"/>
      <c r="AB51" s="1"/>
      <c r="AC51" s="1"/>
      <c r="AD51" s="1"/>
    </row>
    <row r="52" spans="1:30" ht="16.5" customHeight="1" x14ac:dyDescent="0.3">
      <c r="A52" s="1"/>
      <c r="B52" s="4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3"/>
      <c r="V52" s="46"/>
      <c r="W52" s="1"/>
      <c r="X52" s="1"/>
      <c r="Y52" s="1"/>
      <c r="Z52" s="1"/>
      <c r="AA52" s="1"/>
      <c r="AB52" s="1"/>
      <c r="AC52" s="1"/>
      <c r="AD52" s="1"/>
    </row>
    <row r="53" spans="1:30" ht="13.5" customHeight="1" x14ac:dyDescent="0.3">
      <c r="A53" s="1"/>
      <c r="B53" s="4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46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3">
      <c r="A54" s="1"/>
      <c r="B54" s="4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46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3">
      <c r="A55" s="1"/>
      <c r="B55" s="4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3">
      <c r="A56" s="1"/>
      <c r="B56" s="4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3">
      <c r="A57" s="1"/>
      <c r="B57" s="4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3">
      <c r="A58" s="1"/>
      <c r="B58" s="4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3.5" customHeight="1" x14ac:dyDescent="0.3">
      <c r="A59" s="1"/>
      <c r="B59" s="4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3">
      <c r="A60" s="1"/>
      <c r="B60" s="4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3">
      <c r="A61" s="1"/>
      <c r="B61" s="4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3">
      <c r="A62" s="1"/>
      <c r="B62" s="4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3">
      <c r="A63" s="1"/>
      <c r="B63" s="4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3.5" customHeight="1" x14ac:dyDescent="0.3">
      <c r="A64" s="1"/>
      <c r="B64" s="4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3.5" customHeight="1" x14ac:dyDescent="0.3">
      <c r="A65" s="1"/>
      <c r="B65" s="4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3">
      <c r="A66" s="1"/>
      <c r="B66" s="4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3">
      <c r="A67" s="1"/>
      <c r="B67" s="4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3">
      <c r="A68" s="1"/>
      <c r="B68" s="4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3">
      <c r="A69" s="1"/>
      <c r="B69" s="4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3">
      <c r="A70" s="1"/>
      <c r="B70" s="4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3">
      <c r="A71" s="1"/>
      <c r="B71" s="4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3">
      <c r="A72" s="1"/>
      <c r="B72" s="4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3">
      <c r="A73" s="1"/>
      <c r="B73" s="4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3">
      <c r="A74" s="1"/>
      <c r="B74" s="4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3.5" customHeight="1" x14ac:dyDescent="0.3">
      <c r="A75" s="1"/>
      <c r="B75" s="4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3.5" customHeight="1" x14ac:dyDescent="0.3">
      <c r="A76" s="1"/>
      <c r="B76" s="4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3">
      <c r="A77" s="1"/>
      <c r="B77" s="4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3">
      <c r="A78" s="1"/>
      <c r="B78" s="4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3">
      <c r="A79" s="1"/>
      <c r="B79" s="4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3">
      <c r="A80" s="1"/>
      <c r="B80" s="4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3.5" customHeight="1" x14ac:dyDescent="0.3">
      <c r="A81" s="1"/>
      <c r="B81" s="4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3.5" customHeight="1" x14ac:dyDescent="0.3">
      <c r="A82" s="1"/>
      <c r="B82" s="4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3.5" customHeight="1" x14ac:dyDescent="0.3">
      <c r="A83" s="1"/>
      <c r="B83" s="4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3.5" customHeight="1" x14ac:dyDescent="0.3">
      <c r="A84" s="1"/>
      <c r="B84" s="4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3.5" customHeight="1" x14ac:dyDescent="0.3">
      <c r="A85" s="1"/>
      <c r="B85" s="4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3.5" customHeight="1" x14ac:dyDescent="0.3">
      <c r="A86" s="1"/>
      <c r="B86" s="4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3.5" customHeight="1" x14ac:dyDescent="0.3">
      <c r="A87" s="1"/>
      <c r="B87" s="4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3.5" customHeight="1" x14ac:dyDescent="0.3">
      <c r="A88" s="1"/>
      <c r="B88" s="4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3.5" customHeight="1" x14ac:dyDescent="0.3">
      <c r="A89" s="1"/>
      <c r="B89" s="4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3.5" customHeight="1" x14ac:dyDescent="0.3">
      <c r="A90" s="1"/>
      <c r="B90" s="4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3.5" customHeight="1" x14ac:dyDescent="0.3">
      <c r="A91" s="1"/>
      <c r="B91" s="4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3.5" customHeight="1" x14ac:dyDescent="0.3">
      <c r="A92" s="1"/>
      <c r="B92" s="4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3.5" customHeight="1" x14ac:dyDescent="0.3">
      <c r="A93" s="1"/>
      <c r="B93" s="4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3.5" customHeight="1" x14ac:dyDescent="0.3">
      <c r="A94" s="1"/>
      <c r="B94" s="4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3.5" customHeight="1" x14ac:dyDescent="0.3">
      <c r="A95" s="1"/>
      <c r="B95" s="4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3.5" customHeight="1" x14ac:dyDescent="0.3">
      <c r="A96" s="1"/>
      <c r="B96" s="4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3.5" customHeight="1" x14ac:dyDescent="0.3">
      <c r="A97" s="1"/>
      <c r="B97" s="4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3.5" customHeight="1" x14ac:dyDescent="0.3">
      <c r="A98" s="1"/>
      <c r="B98" s="4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3.5" customHeight="1" x14ac:dyDescent="0.3">
      <c r="A99" s="1"/>
      <c r="B99" s="4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3.5" customHeight="1" x14ac:dyDescent="0.3">
      <c r="A100" s="1"/>
      <c r="B100" s="4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3.5" customHeight="1" x14ac:dyDescent="0.3">
      <c r="A101" s="1"/>
      <c r="B101" s="4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3.5" customHeight="1" x14ac:dyDescent="0.3">
      <c r="A102" s="1"/>
      <c r="B102" s="4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3.5" customHeight="1" x14ac:dyDescent="0.3">
      <c r="A103" s="1"/>
      <c r="B103" s="4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3.5" customHeight="1" x14ac:dyDescent="0.3">
      <c r="A104" s="1"/>
      <c r="B104" s="4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3.5" customHeight="1" x14ac:dyDescent="0.3">
      <c r="A105" s="1"/>
      <c r="B105" s="4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3.5" customHeight="1" x14ac:dyDescent="0.3">
      <c r="A106" s="1"/>
      <c r="B106" s="4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3.5" customHeight="1" x14ac:dyDescent="0.3">
      <c r="A107" s="1"/>
      <c r="B107" s="4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3.5" customHeight="1" x14ac:dyDescent="0.3">
      <c r="A108" s="1"/>
      <c r="B108" s="4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3.5" customHeight="1" x14ac:dyDescent="0.3">
      <c r="A109" s="1"/>
      <c r="B109" s="4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3.5" customHeight="1" x14ac:dyDescent="0.3">
      <c r="A110" s="1"/>
      <c r="B110" s="4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3.5" customHeight="1" x14ac:dyDescent="0.3">
      <c r="A111" s="1"/>
      <c r="B111" s="4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3.5" customHeight="1" x14ac:dyDescent="0.3">
      <c r="A112" s="1"/>
      <c r="B112" s="4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3.5" customHeight="1" x14ac:dyDescent="0.3">
      <c r="A113" s="1"/>
      <c r="B113" s="4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3.5" customHeight="1" x14ac:dyDescent="0.3">
      <c r="A114" s="1"/>
      <c r="B114" s="4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3.5" customHeight="1" x14ac:dyDescent="0.3">
      <c r="A115" s="1"/>
      <c r="B115" s="4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3.5" customHeight="1" x14ac:dyDescent="0.3">
      <c r="A116" s="1"/>
      <c r="B116" s="4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3.5" customHeight="1" x14ac:dyDescent="0.3">
      <c r="A117" s="1"/>
      <c r="B117" s="4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3.5" customHeight="1" x14ac:dyDescent="0.3">
      <c r="A118" s="1"/>
      <c r="B118" s="4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3.5" customHeight="1" x14ac:dyDescent="0.3">
      <c r="A119" s="1"/>
      <c r="B119" s="4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3.5" customHeight="1" x14ac:dyDescent="0.3">
      <c r="A120" s="1"/>
      <c r="B120" s="4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3.5" customHeight="1" x14ac:dyDescent="0.3">
      <c r="A121" s="1"/>
      <c r="B121" s="4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3.5" customHeight="1" x14ac:dyDescent="0.3">
      <c r="A122" s="1"/>
      <c r="B122" s="4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3.5" customHeight="1" x14ac:dyDescent="0.3">
      <c r="A123" s="1"/>
      <c r="B123" s="4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3.5" customHeight="1" x14ac:dyDescent="0.3">
      <c r="A124" s="1"/>
      <c r="B124" s="4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3.5" customHeight="1" x14ac:dyDescent="0.3">
      <c r="A125" s="1"/>
      <c r="B125" s="4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3.5" customHeight="1" x14ac:dyDescent="0.3">
      <c r="A126" s="1"/>
      <c r="B126" s="4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3.5" customHeight="1" x14ac:dyDescent="0.3">
      <c r="A127" s="1"/>
      <c r="B127" s="4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3.5" customHeight="1" x14ac:dyDescent="0.3">
      <c r="A128" s="1"/>
      <c r="B128" s="4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3.5" customHeight="1" x14ac:dyDescent="0.3">
      <c r="A129" s="1"/>
      <c r="B129" s="4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3.5" customHeight="1" x14ac:dyDescent="0.3">
      <c r="A130" s="1"/>
      <c r="B130" s="4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3.5" customHeight="1" x14ac:dyDescent="0.3">
      <c r="A131" s="1"/>
      <c r="B131" s="4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3.5" customHeight="1" x14ac:dyDescent="0.3">
      <c r="A132" s="1"/>
      <c r="B132" s="4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3.5" customHeight="1" x14ac:dyDescent="0.3">
      <c r="A133" s="1"/>
      <c r="B133" s="4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3.5" customHeight="1" x14ac:dyDescent="0.3">
      <c r="A134" s="1"/>
      <c r="B134" s="4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3.5" customHeight="1" x14ac:dyDescent="0.3">
      <c r="A135" s="1"/>
      <c r="B135" s="4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3.5" customHeight="1" x14ac:dyDescent="0.3">
      <c r="A136" s="1"/>
      <c r="B136" s="4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3.5" customHeight="1" x14ac:dyDescent="0.3">
      <c r="A137" s="1"/>
      <c r="B137" s="4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3.5" customHeight="1" x14ac:dyDescent="0.3">
      <c r="A138" s="1"/>
      <c r="B138" s="4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3.5" customHeight="1" x14ac:dyDescent="0.3">
      <c r="A139" s="1"/>
      <c r="B139" s="4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3.5" customHeight="1" x14ac:dyDescent="0.3">
      <c r="A140" s="1"/>
      <c r="B140" s="4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3.5" customHeight="1" x14ac:dyDescent="0.3">
      <c r="A141" s="1"/>
      <c r="B141" s="4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3.5" customHeight="1" x14ac:dyDescent="0.3">
      <c r="A142" s="1"/>
      <c r="B142" s="4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3.5" customHeight="1" x14ac:dyDescent="0.3">
      <c r="A143" s="1"/>
      <c r="B143" s="4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3.5" customHeight="1" x14ac:dyDescent="0.3">
      <c r="A144" s="1"/>
      <c r="B144" s="4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3.5" customHeight="1" x14ac:dyDescent="0.3">
      <c r="A145" s="1"/>
      <c r="B145" s="4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3.5" customHeight="1" x14ac:dyDescent="0.3">
      <c r="A146" s="1"/>
      <c r="B146" s="4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3.5" customHeight="1" x14ac:dyDescent="0.3">
      <c r="A147" s="1"/>
      <c r="B147" s="4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3.5" customHeight="1" x14ac:dyDescent="0.3">
      <c r="A148" s="1"/>
      <c r="B148" s="4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3.5" customHeight="1" x14ac:dyDescent="0.3">
      <c r="A149" s="1"/>
      <c r="B149" s="4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3.5" customHeight="1" x14ac:dyDescent="0.3">
      <c r="A150" s="1"/>
      <c r="B150" s="4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3.5" customHeight="1" x14ac:dyDescent="0.3">
      <c r="A151" s="1"/>
      <c r="B151" s="4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3.5" customHeight="1" x14ac:dyDescent="0.3">
      <c r="A152" s="1"/>
      <c r="B152" s="4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3.5" customHeight="1" x14ac:dyDescent="0.3">
      <c r="A153" s="1"/>
      <c r="B153" s="4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3.5" customHeight="1" x14ac:dyDescent="0.3">
      <c r="A154" s="1"/>
      <c r="B154" s="4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3.5" customHeight="1" x14ac:dyDescent="0.3">
      <c r="A155" s="1"/>
      <c r="B155" s="4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3.5" customHeight="1" x14ac:dyDescent="0.3">
      <c r="A156" s="1"/>
      <c r="B156" s="4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3.5" customHeight="1" x14ac:dyDescent="0.3">
      <c r="A157" s="1"/>
      <c r="B157" s="4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3.5" customHeight="1" x14ac:dyDescent="0.3">
      <c r="A158" s="1"/>
      <c r="B158" s="4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3.5" customHeight="1" x14ac:dyDescent="0.3">
      <c r="A159" s="1"/>
      <c r="B159" s="4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3.5" customHeight="1" x14ac:dyDescent="0.3">
      <c r="A160" s="1"/>
      <c r="B160" s="4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3.5" customHeight="1" x14ac:dyDescent="0.3">
      <c r="A161" s="1"/>
      <c r="B161" s="4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3.5" customHeight="1" x14ac:dyDescent="0.3">
      <c r="A162" s="1"/>
      <c r="B162" s="4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3.5" customHeight="1" x14ac:dyDescent="0.3">
      <c r="A163" s="1"/>
      <c r="B163" s="4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3.5" customHeight="1" x14ac:dyDescent="0.3">
      <c r="A164" s="1"/>
      <c r="B164" s="4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3.5" customHeight="1" x14ac:dyDescent="0.3">
      <c r="A165" s="1"/>
      <c r="B165" s="4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3.5" customHeight="1" x14ac:dyDescent="0.3">
      <c r="A166" s="1"/>
      <c r="B166" s="4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3.5" customHeight="1" x14ac:dyDescent="0.3">
      <c r="A167" s="1"/>
      <c r="B167" s="4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3.5" customHeight="1" x14ac:dyDescent="0.3">
      <c r="A168" s="1"/>
      <c r="B168" s="4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3.5" customHeight="1" x14ac:dyDescent="0.3">
      <c r="A169" s="1"/>
      <c r="B169" s="4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3.5" customHeight="1" x14ac:dyDescent="0.3">
      <c r="A170" s="1"/>
      <c r="B170" s="4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3.5" customHeight="1" x14ac:dyDescent="0.3">
      <c r="A171" s="1"/>
      <c r="B171" s="4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3.5" customHeight="1" x14ac:dyDescent="0.3">
      <c r="A172" s="1"/>
      <c r="B172" s="4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3.5" customHeight="1" x14ac:dyDescent="0.3">
      <c r="A173" s="1"/>
      <c r="B173" s="4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3.5" customHeight="1" x14ac:dyDescent="0.3">
      <c r="A174" s="1"/>
      <c r="B174" s="4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3.5" customHeight="1" x14ac:dyDescent="0.3">
      <c r="A175" s="1"/>
      <c r="B175" s="4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3.5" customHeight="1" x14ac:dyDescent="0.3">
      <c r="A176" s="1"/>
      <c r="B176" s="4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3.5" customHeight="1" x14ac:dyDescent="0.3">
      <c r="A177" s="1"/>
      <c r="B177" s="4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3.5" customHeight="1" x14ac:dyDescent="0.3">
      <c r="A178" s="1"/>
      <c r="B178" s="4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3.5" customHeight="1" x14ac:dyDescent="0.3">
      <c r="A179" s="1"/>
      <c r="B179" s="4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3.5" customHeight="1" x14ac:dyDescent="0.3">
      <c r="A180" s="1"/>
      <c r="B180" s="4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3.5" customHeight="1" x14ac:dyDescent="0.3">
      <c r="A181" s="1"/>
      <c r="B181" s="4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3.5" customHeight="1" x14ac:dyDescent="0.3">
      <c r="A182" s="1"/>
      <c r="B182" s="4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3.5" customHeight="1" x14ac:dyDescent="0.3">
      <c r="A183" s="1"/>
      <c r="B183" s="4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3.5" customHeight="1" x14ac:dyDescent="0.3">
      <c r="A184" s="1"/>
      <c r="B184" s="4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3.5" customHeight="1" x14ac:dyDescent="0.3">
      <c r="A185" s="1"/>
      <c r="B185" s="4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3.5" customHeight="1" x14ac:dyDescent="0.3">
      <c r="A186" s="1"/>
      <c r="B186" s="4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3.5" customHeight="1" x14ac:dyDescent="0.3">
      <c r="A187" s="1"/>
      <c r="B187" s="4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3.5" customHeight="1" x14ac:dyDescent="0.3">
      <c r="A188" s="1"/>
      <c r="B188" s="4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3.5" customHeight="1" x14ac:dyDescent="0.3">
      <c r="A189" s="1"/>
      <c r="B189" s="4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3.5" customHeight="1" x14ac:dyDescent="0.3">
      <c r="A190" s="1"/>
      <c r="B190" s="4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3.5" customHeight="1" x14ac:dyDescent="0.3">
      <c r="A191" s="1"/>
      <c r="B191" s="4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3.5" customHeight="1" x14ac:dyDescent="0.3">
      <c r="A192" s="1"/>
      <c r="B192" s="4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3.5" customHeight="1" x14ac:dyDescent="0.3">
      <c r="A193" s="1"/>
      <c r="B193" s="4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3.5" customHeight="1" x14ac:dyDescent="0.3">
      <c r="A194" s="1"/>
      <c r="B194" s="4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3.5" customHeight="1" x14ac:dyDescent="0.3">
      <c r="A195" s="1"/>
      <c r="B195" s="4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3.5" customHeight="1" x14ac:dyDescent="0.3">
      <c r="A196" s="1"/>
      <c r="B196" s="4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3.5" customHeight="1" x14ac:dyDescent="0.3">
      <c r="A197" s="1"/>
      <c r="B197" s="4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3.5" customHeight="1" x14ac:dyDescent="0.3">
      <c r="A198" s="1"/>
      <c r="B198" s="4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3.5" customHeight="1" x14ac:dyDescent="0.3">
      <c r="A199" s="1"/>
      <c r="B199" s="4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3.5" customHeight="1" x14ac:dyDescent="0.3">
      <c r="A200" s="1"/>
      <c r="B200" s="4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3.5" customHeight="1" x14ac:dyDescent="0.3">
      <c r="A201" s="1"/>
      <c r="B201" s="4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3.5" customHeight="1" x14ac:dyDescent="0.3">
      <c r="A202" s="1"/>
      <c r="B202" s="4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3.5" customHeight="1" x14ac:dyDescent="0.3">
      <c r="A203" s="1"/>
      <c r="B203" s="4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3.5" customHeight="1" x14ac:dyDescent="0.3">
      <c r="A204" s="1"/>
      <c r="B204" s="4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3.5" customHeight="1" x14ac:dyDescent="0.3">
      <c r="A205" s="1"/>
      <c r="B205" s="4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3.5" customHeight="1" x14ac:dyDescent="0.3">
      <c r="A206" s="1"/>
      <c r="B206" s="4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3.5" customHeight="1" x14ac:dyDescent="0.3">
      <c r="A207" s="1"/>
      <c r="B207" s="4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3.5" customHeight="1" x14ac:dyDescent="0.3">
      <c r="A208" s="1"/>
      <c r="B208" s="4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3.5" customHeight="1" x14ac:dyDescent="0.3">
      <c r="A209" s="1"/>
      <c r="B209" s="4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3.5" customHeight="1" x14ac:dyDescent="0.3">
      <c r="A210" s="1"/>
      <c r="B210" s="4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3.5" customHeight="1" x14ac:dyDescent="0.3">
      <c r="A211" s="1"/>
      <c r="B211" s="4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3.5" customHeight="1" x14ac:dyDescent="0.3">
      <c r="A212" s="1"/>
      <c r="B212" s="4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3.5" customHeight="1" x14ac:dyDescent="0.3">
      <c r="A213" s="1"/>
      <c r="B213" s="4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3.5" customHeight="1" x14ac:dyDescent="0.3">
      <c r="A214" s="1"/>
      <c r="B214" s="4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3.5" customHeight="1" x14ac:dyDescent="0.3">
      <c r="A215" s="1"/>
      <c r="B215" s="4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3.5" customHeight="1" x14ac:dyDescent="0.3">
      <c r="A216" s="1"/>
      <c r="B216" s="4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3.5" customHeight="1" x14ac:dyDescent="0.3">
      <c r="A217" s="1"/>
      <c r="B217" s="4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3.5" customHeight="1" x14ac:dyDescent="0.3">
      <c r="A218" s="1"/>
      <c r="B218" s="4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3.5" customHeight="1" x14ac:dyDescent="0.3">
      <c r="A219" s="1"/>
      <c r="B219" s="4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3.5" customHeight="1" x14ac:dyDescent="0.3">
      <c r="A220" s="1"/>
      <c r="B220" s="4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3.5" customHeight="1" x14ac:dyDescent="0.3">
      <c r="A221" s="1"/>
      <c r="B221" s="4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3.5" customHeight="1" x14ac:dyDescent="0.3">
      <c r="A222" s="1"/>
      <c r="B222" s="4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3.5" customHeight="1" x14ac:dyDescent="0.3">
      <c r="A223" s="1"/>
      <c r="B223" s="4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3.5" customHeight="1" x14ac:dyDescent="0.3">
      <c r="A224" s="1"/>
      <c r="B224" s="4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3.5" customHeight="1" x14ac:dyDescent="0.3">
      <c r="A225" s="1"/>
      <c r="B225" s="4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3.5" customHeight="1" x14ac:dyDescent="0.3">
      <c r="A226" s="1"/>
      <c r="B226" s="4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3.5" customHeight="1" x14ac:dyDescent="0.3">
      <c r="A227" s="1"/>
      <c r="B227" s="4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3.5" customHeight="1" x14ac:dyDescent="0.3">
      <c r="A228" s="1"/>
      <c r="B228" s="4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3.5" customHeight="1" x14ac:dyDescent="0.3">
      <c r="A229" s="1"/>
      <c r="B229" s="4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3.5" customHeight="1" x14ac:dyDescent="0.3">
      <c r="A230" s="1"/>
      <c r="B230" s="4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3.5" customHeight="1" x14ac:dyDescent="0.3">
      <c r="A231" s="1"/>
      <c r="B231" s="4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3.5" customHeight="1" x14ac:dyDescent="0.3">
      <c r="A232" s="1"/>
      <c r="B232" s="4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3.5" customHeight="1" x14ac:dyDescent="0.3">
      <c r="A233" s="1"/>
      <c r="B233" s="4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3.5" customHeight="1" x14ac:dyDescent="0.3">
      <c r="A234" s="1"/>
      <c r="B234" s="4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3.5" customHeight="1" x14ac:dyDescent="0.3">
      <c r="A235" s="1"/>
      <c r="B235" s="4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3.5" customHeight="1" x14ac:dyDescent="0.3">
      <c r="A236" s="1"/>
      <c r="B236" s="4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3.5" customHeight="1" x14ac:dyDescent="0.3">
      <c r="A237" s="1"/>
      <c r="B237" s="4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3.5" customHeight="1" x14ac:dyDescent="0.3">
      <c r="A238" s="1"/>
      <c r="B238" s="4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3.5" customHeight="1" x14ac:dyDescent="0.3">
      <c r="A239" s="1"/>
      <c r="B239" s="4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3.5" customHeight="1" x14ac:dyDescent="0.3">
      <c r="A240" s="1"/>
      <c r="B240" s="4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3.5" customHeight="1" x14ac:dyDescent="0.3">
      <c r="A241" s="1"/>
      <c r="B241" s="4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3.5" customHeight="1" x14ac:dyDescent="0.3">
      <c r="A242" s="1"/>
      <c r="B242" s="4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3.5" customHeight="1" x14ac:dyDescent="0.3">
      <c r="A243" s="1"/>
      <c r="B243" s="4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3.5" customHeight="1" x14ac:dyDescent="0.3">
      <c r="A244" s="1"/>
      <c r="B244" s="4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3.5" customHeight="1" x14ac:dyDescent="0.3">
      <c r="A245" s="1"/>
      <c r="B245" s="4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3.5" customHeight="1" x14ac:dyDescent="0.3">
      <c r="A246" s="1"/>
      <c r="B246" s="4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3.5" customHeight="1" x14ac:dyDescent="0.3">
      <c r="A247" s="1"/>
      <c r="B247" s="4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3.5" customHeight="1" x14ac:dyDescent="0.3">
      <c r="A248" s="1"/>
      <c r="B248" s="4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3.5" customHeight="1" x14ac:dyDescent="0.3">
      <c r="A249" s="1"/>
      <c r="B249" s="4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3.5" customHeight="1" x14ac:dyDescent="0.3">
      <c r="A250" s="1"/>
      <c r="B250" s="4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3.5" customHeight="1" x14ac:dyDescent="0.3">
      <c r="A251" s="1"/>
      <c r="B251" s="4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3.5" customHeight="1" x14ac:dyDescent="0.3">
      <c r="A252" s="1"/>
      <c r="B252" s="4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3.5" customHeight="1" x14ac:dyDescent="0.3">
      <c r="A253" s="1"/>
      <c r="B253" s="4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3.5" customHeight="1" x14ac:dyDescent="0.3">
      <c r="A254" s="1"/>
      <c r="B254" s="4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3.5" customHeight="1" x14ac:dyDescent="0.3">
      <c r="A255" s="1"/>
      <c r="B255" s="4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3.5" customHeight="1" x14ac:dyDescent="0.3">
      <c r="A256" s="1"/>
      <c r="B256" s="4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3.5" customHeight="1" x14ac:dyDescent="0.3">
      <c r="A257" s="1"/>
      <c r="B257" s="4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3.5" customHeight="1" x14ac:dyDescent="0.3">
      <c r="A258" s="1"/>
      <c r="B258" s="4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3.5" customHeight="1" x14ac:dyDescent="0.3">
      <c r="A259" s="1"/>
      <c r="B259" s="4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3.5" customHeight="1" x14ac:dyDescent="0.3">
      <c r="A260" s="1"/>
      <c r="B260" s="4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3.5" customHeight="1" x14ac:dyDescent="0.3">
      <c r="A261" s="1"/>
      <c r="B261" s="4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3.5" customHeight="1" x14ac:dyDescent="0.3">
      <c r="A262" s="1"/>
      <c r="B262" s="4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3.5" customHeight="1" x14ac:dyDescent="0.3">
      <c r="A263" s="1"/>
      <c r="B263" s="4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3.5" customHeight="1" x14ac:dyDescent="0.3">
      <c r="A264" s="1"/>
      <c r="B264" s="4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3.5" customHeight="1" x14ac:dyDescent="0.3">
      <c r="A265" s="1"/>
      <c r="B265" s="4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3.5" customHeight="1" x14ac:dyDescent="0.3">
      <c r="A266" s="1"/>
      <c r="B266" s="4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3.5" customHeight="1" x14ac:dyDescent="0.3">
      <c r="A267" s="1"/>
      <c r="B267" s="4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3.5" customHeight="1" x14ac:dyDescent="0.3">
      <c r="A268" s="1"/>
      <c r="B268" s="4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3.5" customHeight="1" x14ac:dyDescent="0.3">
      <c r="A269" s="1"/>
      <c r="B269" s="4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3.5" customHeight="1" x14ac:dyDescent="0.3">
      <c r="A270" s="1"/>
      <c r="B270" s="4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3.5" customHeight="1" x14ac:dyDescent="0.3">
      <c r="A271" s="1"/>
      <c r="B271" s="4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3.5" customHeight="1" x14ac:dyDescent="0.3">
      <c r="A272" s="1"/>
      <c r="B272" s="4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3.5" customHeight="1" x14ac:dyDescent="0.3">
      <c r="A273" s="1"/>
      <c r="B273" s="4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3.5" customHeight="1" x14ac:dyDescent="0.3">
      <c r="A274" s="1"/>
      <c r="B274" s="4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3.5" customHeight="1" x14ac:dyDescent="0.3">
      <c r="A275" s="1"/>
      <c r="B275" s="4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3.5" customHeight="1" x14ac:dyDescent="0.3">
      <c r="A276" s="1"/>
      <c r="B276" s="4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3.5" customHeight="1" x14ac:dyDescent="0.3">
      <c r="A277" s="1"/>
      <c r="B277" s="4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3.5" customHeight="1" x14ac:dyDescent="0.3">
      <c r="A278" s="1"/>
      <c r="B278" s="4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3.5" customHeight="1" x14ac:dyDescent="0.3">
      <c r="A279" s="1"/>
      <c r="B279" s="4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3.5" customHeight="1" x14ac:dyDescent="0.3">
      <c r="A280" s="1"/>
      <c r="B280" s="4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3.5" customHeight="1" x14ac:dyDescent="0.3">
      <c r="A281" s="1"/>
      <c r="B281" s="4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3.5" customHeight="1" x14ac:dyDescent="0.3">
      <c r="A282" s="1"/>
      <c r="B282" s="4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3.5" customHeight="1" x14ac:dyDescent="0.3">
      <c r="A283" s="1"/>
      <c r="B283" s="4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3.5" customHeight="1" x14ac:dyDescent="0.3">
      <c r="A284" s="1"/>
      <c r="B284" s="4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3.5" customHeight="1" x14ac:dyDescent="0.3">
      <c r="A285" s="1"/>
      <c r="B285" s="4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3.5" customHeight="1" x14ac:dyDescent="0.3">
      <c r="A286" s="1"/>
      <c r="B286" s="4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3.5" customHeight="1" x14ac:dyDescent="0.3">
      <c r="A287" s="1"/>
      <c r="B287" s="4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3.5" customHeight="1" x14ac:dyDescent="0.3">
      <c r="A288" s="1"/>
      <c r="B288" s="4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3.5" customHeight="1" x14ac:dyDescent="0.3">
      <c r="A289" s="1"/>
      <c r="B289" s="4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3.5" customHeight="1" x14ac:dyDescent="0.3">
      <c r="A290" s="1"/>
      <c r="B290" s="4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3.5" customHeight="1" x14ac:dyDescent="0.3">
      <c r="A291" s="1"/>
      <c r="B291" s="4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3.5" customHeight="1" x14ac:dyDescent="0.3">
      <c r="A292" s="1"/>
      <c r="B292" s="4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3.5" customHeight="1" x14ac:dyDescent="0.3">
      <c r="A293" s="1"/>
      <c r="B293" s="4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3.5" customHeight="1" x14ac:dyDescent="0.3">
      <c r="A294" s="1"/>
      <c r="B294" s="4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3.5" customHeight="1" x14ac:dyDescent="0.3">
      <c r="A295" s="1"/>
      <c r="B295" s="4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3.5" customHeight="1" x14ac:dyDescent="0.3">
      <c r="A296" s="1"/>
      <c r="B296" s="4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3.5" customHeight="1" x14ac:dyDescent="0.3">
      <c r="A297" s="1"/>
      <c r="B297" s="4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3.5" customHeight="1" x14ac:dyDescent="0.3">
      <c r="A298" s="1"/>
      <c r="B298" s="4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3.5" customHeight="1" x14ac:dyDescent="0.3">
      <c r="A299" s="1"/>
      <c r="B299" s="4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3.5" customHeight="1" x14ac:dyDescent="0.3">
      <c r="A300" s="1"/>
      <c r="B300" s="4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3.5" customHeight="1" x14ac:dyDescent="0.3">
      <c r="A301" s="1"/>
      <c r="B301" s="4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3.5" customHeight="1" x14ac:dyDescent="0.3">
      <c r="A302" s="1"/>
      <c r="B302" s="4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3.5" customHeight="1" x14ac:dyDescent="0.3">
      <c r="A303" s="1"/>
      <c r="B303" s="4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3.5" customHeight="1" x14ac:dyDescent="0.3">
      <c r="A304" s="1"/>
      <c r="B304" s="4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3.5" customHeight="1" x14ac:dyDescent="0.3">
      <c r="A305" s="1"/>
      <c r="B305" s="4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3.5" customHeight="1" x14ac:dyDescent="0.3">
      <c r="A306" s="1"/>
      <c r="B306" s="4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3.5" customHeight="1" x14ac:dyDescent="0.3">
      <c r="A307" s="1"/>
      <c r="B307" s="4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3.5" customHeight="1" x14ac:dyDescent="0.3">
      <c r="A308" s="1"/>
      <c r="B308" s="4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3.5" customHeight="1" x14ac:dyDescent="0.3">
      <c r="A309" s="1"/>
      <c r="B309" s="4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3.5" customHeight="1" x14ac:dyDescent="0.3">
      <c r="A310" s="1"/>
      <c r="B310" s="4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3.5" customHeight="1" x14ac:dyDescent="0.3">
      <c r="A311" s="1"/>
      <c r="B311" s="4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3.5" customHeight="1" x14ac:dyDescent="0.3">
      <c r="A312" s="1"/>
      <c r="B312" s="4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3.5" customHeight="1" x14ac:dyDescent="0.3">
      <c r="A313" s="1"/>
      <c r="B313" s="4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3.5" customHeight="1" x14ac:dyDescent="0.3">
      <c r="A314" s="1"/>
      <c r="B314" s="4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3.5" customHeight="1" x14ac:dyDescent="0.3">
      <c r="A315" s="1"/>
      <c r="B315" s="4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3.5" customHeight="1" x14ac:dyDescent="0.3">
      <c r="A316" s="1"/>
      <c r="B316" s="4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3.5" customHeight="1" x14ac:dyDescent="0.3">
      <c r="A317" s="1"/>
      <c r="B317" s="4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3.5" customHeight="1" x14ac:dyDescent="0.3">
      <c r="A318" s="1"/>
      <c r="B318" s="4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3.5" customHeight="1" x14ac:dyDescent="0.3">
      <c r="A319" s="1"/>
      <c r="B319" s="4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3.5" customHeight="1" x14ac:dyDescent="0.3">
      <c r="A320" s="1"/>
      <c r="B320" s="4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3.5" customHeight="1" x14ac:dyDescent="0.3">
      <c r="A321" s="1"/>
      <c r="B321" s="4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3.5" customHeight="1" x14ac:dyDescent="0.3">
      <c r="A322" s="1"/>
      <c r="B322" s="4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3.5" customHeight="1" x14ac:dyDescent="0.3">
      <c r="A323" s="1"/>
      <c r="B323" s="4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3.5" customHeight="1" x14ac:dyDescent="0.3">
      <c r="A324" s="1"/>
      <c r="B324" s="4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3.5" customHeight="1" x14ac:dyDescent="0.3">
      <c r="A325" s="1"/>
      <c r="B325" s="4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3.5" customHeight="1" x14ac:dyDescent="0.3">
      <c r="A326" s="1"/>
      <c r="B326" s="4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3.5" customHeight="1" x14ac:dyDescent="0.3">
      <c r="A327" s="1"/>
      <c r="B327" s="4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3.5" customHeight="1" x14ac:dyDescent="0.3">
      <c r="A328" s="1"/>
      <c r="B328" s="4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3.5" customHeight="1" x14ac:dyDescent="0.3">
      <c r="A329" s="1"/>
      <c r="B329" s="4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3.5" customHeight="1" x14ac:dyDescent="0.3">
      <c r="A330" s="1"/>
      <c r="B330" s="4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3.5" customHeight="1" x14ac:dyDescent="0.3">
      <c r="A331" s="1"/>
      <c r="B331" s="4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3.5" customHeight="1" x14ac:dyDescent="0.3">
      <c r="A332" s="1"/>
      <c r="B332" s="4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3.5" customHeight="1" x14ac:dyDescent="0.3">
      <c r="A333" s="1"/>
      <c r="B333" s="4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3.5" customHeight="1" x14ac:dyDescent="0.3">
      <c r="A334" s="1"/>
      <c r="B334" s="4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3.5" customHeight="1" x14ac:dyDescent="0.3">
      <c r="A335" s="1"/>
      <c r="B335" s="4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3.5" customHeight="1" x14ac:dyDescent="0.3">
      <c r="A336" s="1"/>
      <c r="B336" s="4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3.5" customHeight="1" x14ac:dyDescent="0.3">
      <c r="A337" s="1"/>
      <c r="B337" s="4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3.5" customHeight="1" x14ac:dyDescent="0.3">
      <c r="A338" s="1"/>
      <c r="B338" s="4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3.5" customHeight="1" x14ac:dyDescent="0.3">
      <c r="A339" s="1"/>
      <c r="B339" s="4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3.5" customHeight="1" x14ac:dyDescent="0.3">
      <c r="A340" s="1"/>
      <c r="B340" s="4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3.5" customHeight="1" x14ac:dyDescent="0.3">
      <c r="A341" s="1"/>
      <c r="B341" s="4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3.5" customHeight="1" x14ac:dyDescent="0.3">
      <c r="A342" s="1"/>
      <c r="B342" s="4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3.5" customHeight="1" x14ac:dyDescent="0.3">
      <c r="A343" s="1"/>
      <c r="B343" s="4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3.5" customHeight="1" x14ac:dyDescent="0.3">
      <c r="A344" s="1"/>
      <c r="B344" s="4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3.5" customHeight="1" x14ac:dyDescent="0.3">
      <c r="A345" s="1"/>
      <c r="B345" s="4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3.5" customHeight="1" x14ac:dyDescent="0.3">
      <c r="A346" s="1"/>
      <c r="B346" s="4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3.5" customHeight="1" x14ac:dyDescent="0.3">
      <c r="A347" s="1"/>
      <c r="B347" s="4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3.5" customHeight="1" x14ac:dyDescent="0.3">
      <c r="A348" s="1"/>
      <c r="B348" s="4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3.5" customHeight="1" x14ac:dyDescent="0.3">
      <c r="A349" s="1"/>
      <c r="B349" s="4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3.5" customHeight="1" x14ac:dyDescent="0.3">
      <c r="A350" s="1"/>
      <c r="B350" s="4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3.5" customHeight="1" x14ac:dyDescent="0.3">
      <c r="A351" s="1"/>
      <c r="B351" s="4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3.5" customHeight="1" x14ac:dyDescent="0.3">
      <c r="A352" s="1"/>
      <c r="B352" s="4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3.5" customHeight="1" x14ac:dyDescent="0.3">
      <c r="A353" s="1"/>
      <c r="B353" s="4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3.5" customHeight="1" x14ac:dyDescent="0.3">
      <c r="A354" s="1"/>
      <c r="B354" s="4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3.5" customHeight="1" x14ac:dyDescent="0.3">
      <c r="A355" s="1"/>
      <c r="B355" s="4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3.5" customHeight="1" x14ac:dyDescent="0.3">
      <c r="A356" s="1"/>
      <c r="B356" s="4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3.5" customHeight="1" x14ac:dyDescent="0.3">
      <c r="A357" s="1"/>
      <c r="B357" s="4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3.5" customHeight="1" x14ac:dyDescent="0.3">
      <c r="A358" s="1"/>
      <c r="B358" s="4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3.5" customHeight="1" x14ac:dyDescent="0.3">
      <c r="A359" s="1"/>
      <c r="B359" s="4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3.5" customHeight="1" x14ac:dyDescent="0.3">
      <c r="A360" s="1"/>
      <c r="B360" s="4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3.5" customHeight="1" x14ac:dyDescent="0.3">
      <c r="A361" s="1"/>
      <c r="B361" s="4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3.5" customHeight="1" x14ac:dyDescent="0.3">
      <c r="A362" s="1"/>
      <c r="B362" s="4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3.5" customHeight="1" x14ac:dyDescent="0.3">
      <c r="A363" s="1"/>
      <c r="B363" s="4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3.5" customHeight="1" x14ac:dyDescent="0.3">
      <c r="A364" s="1"/>
      <c r="B364" s="4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3.5" customHeight="1" x14ac:dyDescent="0.3">
      <c r="A365" s="1"/>
      <c r="B365" s="4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3.5" customHeight="1" x14ac:dyDescent="0.3">
      <c r="A366" s="1"/>
      <c r="B366" s="4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3.5" customHeight="1" x14ac:dyDescent="0.3">
      <c r="A367" s="1"/>
      <c r="B367" s="4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3.5" customHeight="1" x14ac:dyDescent="0.3">
      <c r="A368" s="1"/>
      <c r="B368" s="4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3.5" customHeight="1" x14ac:dyDescent="0.3">
      <c r="A369" s="1"/>
      <c r="B369" s="4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3.5" customHeight="1" x14ac:dyDescent="0.3">
      <c r="A370" s="1"/>
      <c r="B370" s="4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3.5" customHeight="1" x14ac:dyDescent="0.3">
      <c r="A371" s="1"/>
      <c r="B371" s="4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3.5" customHeight="1" x14ac:dyDescent="0.3">
      <c r="A372" s="1"/>
      <c r="B372" s="4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3.5" customHeight="1" x14ac:dyDescent="0.3">
      <c r="A373" s="1"/>
      <c r="B373" s="4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3.5" customHeight="1" x14ac:dyDescent="0.3">
      <c r="A374" s="1"/>
      <c r="B374" s="4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3.5" customHeight="1" x14ac:dyDescent="0.3">
      <c r="A375" s="1"/>
      <c r="B375" s="4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3.5" customHeight="1" x14ac:dyDescent="0.3">
      <c r="A376" s="1"/>
      <c r="B376" s="4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3.5" customHeight="1" x14ac:dyDescent="0.3">
      <c r="A377" s="1"/>
      <c r="B377" s="4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3.5" customHeight="1" x14ac:dyDescent="0.3">
      <c r="A378" s="1"/>
      <c r="B378" s="4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3.5" customHeight="1" x14ac:dyDescent="0.3">
      <c r="A379" s="1"/>
      <c r="B379" s="4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3.5" customHeight="1" x14ac:dyDescent="0.3">
      <c r="A380" s="1"/>
      <c r="B380" s="4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3.5" customHeight="1" x14ac:dyDescent="0.3">
      <c r="A381" s="1"/>
      <c r="B381" s="4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3.5" customHeight="1" x14ac:dyDescent="0.3">
      <c r="A382" s="1"/>
      <c r="B382" s="4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3.5" customHeight="1" x14ac:dyDescent="0.3">
      <c r="A383" s="1"/>
      <c r="B383" s="4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3.5" customHeight="1" x14ac:dyDescent="0.3">
      <c r="A384" s="1"/>
      <c r="B384" s="4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3.5" customHeight="1" x14ac:dyDescent="0.3">
      <c r="A385" s="1"/>
      <c r="B385" s="4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3.5" customHeight="1" x14ac:dyDescent="0.3">
      <c r="A386" s="1"/>
      <c r="B386" s="4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3.5" customHeight="1" x14ac:dyDescent="0.3">
      <c r="A387" s="1"/>
      <c r="B387" s="4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3.5" customHeight="1" x14ac:dyDescent="0.3">
      <c r="A388" s="1"/>
      <c r="B388" s="4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3.5" customHeight="1" x14ac:dyDescent="0.3">
      <c r="A389" s="1"/>
      <c r="B389" s="4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3.5" customHeight="1" x14ac:dyDescent="0.3">
      <c r="A390" s="1"/>
      <c r="B390" s="4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3.5" customHeight="1" x14ac:dyDescent="0.3">
      <c r="A391" s="1"/>
      <c r="B391" s="4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3.5" customHeight="1" x14ac:dyDescent="0.3">
      <c r="A392" s="1"/>
      <c r="B392" s="4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3.5" customHeight="1" x14ac:dyDescent="0.3">
      <c r="A393" s="1"/>
      <c r="B393" s="4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3.5" customHeight="1" x14ac:dyDescent="0.3">
      <c r="A394" s="1"/>
      <c r="B394" s="4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3.5" customHeight="1" x14ac:dyDescent="0.3">
      <c r="A395" s="1"/>
      <c r="B395" s="4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3.5" customHeight="1" x14ac:dyDescent="0.3">
      <c r="A396" s="1"/>
      <c r="B396" s="4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3.5" customHeight="1" x14ac:dyDescent="0.3">
      <c r="A397" s="1"/>
      <c r="B397" s="4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3.5" customHeight="1" x14ac:dyDescent="0.3">
      <c r="A398" s="1"/>
      <c r="B398" s="4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3.5" customHeight="1" x14ac:dyDescent="0.3">
      <c r="A399" s="1"/>
      <c r="B399" s="4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3.5" customHeight="1" x14ac:dyDescent="0.3">
      <c r="A400" s="1"/>
      <c r="B400" s="4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3.5" customHeight="1" x14ac:dyDescent="0.3">
      <c r="A401" s="1"/>
      <c r="B401" s="4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3.5" customHeight="1" x14ac:dyDescent="0.3">
      <c r="A402" s="1"/>
      <c r="B402" s="4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3.5" customHeight="1" x14ac:dyDescent="0.3">
      <c r="A403" s="1"/>
      <c r="B403" s="4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3.5" customHeight="1" x14ac:dyDescent="0.3">
      <c r="A404" s="1"/>
      <c r="B404" s="4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3.5" customHeight="1" x14ac:dyDescent="0.3">
      <c r="A405" s="1"/>
      <c r="B405" s="4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3.5" customHeight="1" x14ac:dyDescent="0.3">
      <c r="A406" s="1"/>
      <c r="B406" s="4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3.5" customHeight="1" x14ac:dyDescent="0.3">
      <c r="A407" s="1"/>
      <c r="B407" s="4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3.5" customHeight="1" x14ac:dyDescent="0.3">
      <c r="A408" s="1"/>
      <c r="B408" s="4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3.5" customHeight="1" x14ac:dyDescent="0.3">
      <c r="A409" s="1"/>
      <c r="B409" s="4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3.5" customHeight="1" x14ac:dyDescent="0.3">
      <c r="A410" s="1"/>
      <c r="B410" s="4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3.5" customHeight="1" x14ac:dyDescent="0.3">
      <c r="A411" s="1"/>
      <c r="B411" s="4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3.5" customHeight="1" x14ac:dyDescent="0.3">
      <c r="A412" s="1"/>
      <c r="B412" s="4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3.5" customHeight="1" x14ac:dyDescent="0.3">
      <c r="A413" s="1"/>
      <c r="B413" s="4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3.5" customHeight="1" x14ac:dyDescent="0.3">
      <c r="A414" s="1"/>
      <c r="B414" s="4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3.5" customHeight="1" x14ac:dyDescent="0.3">
      <c r="A415" s="1"/>
      <c r="B415" s="4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3.5" customHeight="1" x14ac:dyDescent="0.3">
      <c r="A416" s="1"/>
      <c r="B416" s="4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3.5" customHeight="1" x14ac:dyDescent="0.3">
      <c r="A417" s="1"/>
      <c r="B417" s="4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3.5" customHeight="1" x14ac:dyDescent="0.3">
      <c r="A418" s="1"/>
      <c r="B418" s="4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3.5" customHeight="1" x14ac:dyDescent="0.3">
      <c r="A419" s="1"/>
      <c r="B419" s="4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3.5" customHeight="1" x14ac:dyDescent="0.3">
      <c r="A420" s="1"/>
      <c r="B420" s="4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3.5" customHeight="1" x14ac:dyDescent="0.3">
      <c r="A421" s="1"/>
      <c r="B421" s="4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3.5" customHeight="1" x14ac:dyDescent="0.3">
      <c r="A422" s="1"/>
      <c r="B422" s="4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3.5" customHeight="1" x14ac:dyDescent="0.3">
      <c r="A423" s="1"/>
      <c r="B423" s="4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3.5" customHeight="1" x14ac:dyDescent="0.3">
      <c r="A424" s="1"/>
      <c r="B424" s="4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3.5" customHeight="1" x14ac:dyDescent="0.3">
      <c r="A425" s="1"/>
      <c r="B425" s="4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3.5" customHeight="1" x14ac:dyDescent="0.3">
      <c r="A426" s="1"/>
      <c r="B426" s="4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3.5" customHeight="1" x14ac:dyDescent="0.3">
      <c r="A427" s="1"/>
      <c r="B427" s="4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3.5" customHeight="1" x14ac:dyDescent="0.3">
      <c r="A428" s="1"/>
      <c r="B428" s="4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3.5" customHeight="1" x14ac:dyDescent="0.3">
      <c r="A429" s="1"/>
      <c r="B429" s="4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3.5" customHeight="1" x14ac:dyDescent="0.3">
      <c r="A430" s="1"/>
      <c r="B430" s="4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3.5" customHeight="1" x14ac:dyDescent="0.3">
      <c r="A431" s="1"/>
      <c r="B431" s="4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3.5" customHeight="1" x14ac:dyDescent="0.3">
      <c r="A432" s="1"/>
      <c r="B432" s="4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3.5" customHeight="1" x14ac:dyDescent="0.3">
      <c r="A433" s="1"/>
      <c r="B433" s="4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3.5" customHeight="1" x14ac:dyDescent="0.3">
      <c r="A434" s="1"/>
      <c r="B434" s="4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3.5" customHeight="1" x14ac:dyDescent="0.3">
      <c r="A435" s="1"/>
      <c r="B435" s="4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3.5" customHeight="1" x14ac:dyDescent="0.3">
      <c r="A436" s="1"/>
      <c r="B436" s="4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3.5" customHeight="1" x14ac:dyDescent="0.3">
      <c r="A437" s="1"/>
      <c r="B437" s="4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3.5" customHeight="1" x14ac:dyDescent="0.3">
      <c r="A438" s="1"/>
      <c r="B438" s="4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3.5" customHeight="1" x14ac:dyDescent="0.3">
      <c r="A439" s="1"/>
      <c r="B439" s="4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3.5" customHeight="1" x14ac:dyDescent="0.3">
      <c r="A440" s="1"/>
      <c r="B440" s="4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3.5" customHeight="1" x14ac:dyDescent="0.3">
      <c r="A441" s="1"/>
      <c r="B441" s="4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3.5" customHeight="1" x14ac:dyDescent="0.3">
      <c r="A442" s="1"/>
      <c r="B442" s="4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3.5" customHeight="1" x14ac:dyDescent="0.3">
      <c r="A443" s="1"/>
      <c r="B443" s="4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3.5" customHeight="1" x14ac:dyDescent="0.3">
      <c r="A444" s="1"/>
      <c r="B444" s="4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3.5" customHeight="1" x14ac:dyDescent="0.3">
      <c r="A445" s="1"/>
      <c r="B445" s="4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3.5" customHeight="1" x14ac:dyDescent="0.3">
      <c r="A446" s="1"/>
      <c r="B446" s="4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3.5" customHeight="1" x14ac:dyDescent="0.3">
      <c r="A447" s="1"/>
      <c r="B447" s="4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3.5" customHeight="1" x14ac:dyDescent="0.3">
      <c r="A448" s="1"/>
      <c r="B448" s="4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3.5" customHeight="1" x14ac:dyDescent="0.3">
      <c r="A449" s="1"/>
      <c r="B449" s="4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3.5" customHeight="1" x14ac:dyDescent="0.3">
      <c r="A450" s="1"/>
      <c r="B450" s="4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3.5" customHeight="1" x14ac:dyDescent="0.3">
      <c r="A451" s="1"/>
      <c r="B451" s="4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3.5" customHeight="1" x14ac:dyDescent="0.3">
      <c r="A452" s="1"/>
      <c r="B452" s="4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3.5" customHeight="1" x14ac:dyDescent="0.3">
      <c r="A453" s="1"/>
      <c r="B453" s="4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3.5" customHeight="1" x14ac:dyDescent="0.3">
      <c r="A454" s="1"/>
      <c r="B454" s="4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3.5" customHeight="1" x14ac:dyDescent="0.3">
      <c r="A455" s="1"/>
      <c r="B455" s="4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3.5" customHeight="1" x14ac:dyDescent="0.3">
      <c r="A456" s="1"/>
      <c r="B456" s="4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3.5" customHeight="1" x14ac:dyDescent="0.3">
      <c r="A457" s="1"/>
      <c r="B457" s="4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3.5" customHeight="1" x14ac:dyDescent="0.3">
      <c r="A458" s="1"/>
      <c r="B458" s="4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3.5" customHeight="1" x14ac:dyDescent="0.3">
      <c r="A459" s="1"/>
      <c r="B459" s="4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3.5" customHeight="1" x14ac:dyDescent="0.3">
      <c r="A460" s="1"/>
      <c r="B460" s="4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3.5" customHeight="1" x14ac:dyDescent="0.3">
      <c r="A461" s="1"/>
      <c r="B461" s="4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3.5" customHeight="1" x14ac:dyDescent="0.3">
      <c r="A462" s="1"/>
      <c r="B462" s="4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3.5" customHeight="1" x14ac:dyDescent="0.3">
      <c r="A463" s="1"/>
      <c r="B463" s="4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3.5" customHeight="1" x14ac:dyDescent="0.3">
      <c r="A464" s="1"/>
      <c r="B464" s="4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3.5" customHeight="1" x14ac:dyDescent="0.3">
      <c r="A465" s="1"/>
      <c r="B465" s="4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3.5" customHeight="1" x14ac:dyDescent="0.3">
      <c r="A466" s="1"/>
      <c r="B466" s="4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3.5" customHeight="1" x14ac:dyDescent="0.3">
      <c r="A467" s="1"/>
      <c r="B467" s="4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3.5" customHeight="1" x14ac:dyDescent="0.3">
      <c r="A468" s="1"/>
      <c r="B468" s="4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3.5" customHeight="1" x14ac:dyDescent="0.3">
      <c r="A469" s="1"/>
      <c r="B469" s="4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3.5" customHeight="1" x14ac:dyDescent="0.3">
      <c r="A470" s="1"/>
      <c r="B470" s="4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3.5" customHeight="1" x14ac:dyDescent="0.3">
      <c r="A471" s="1"/>
      <c r="B471" s="4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3.5" customHeight="1" x14ac:dyDescent="0.3">
      <c r="A472" s="1"/>
      <c r="B472" s="4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3.5" customHeight="1" x14ac:dyDescent="0.3">
      <c r="A473" s="1"/>
      <c r="B473" s="4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3.5" customHeight="1" x14ac:dyDescent="0.3">
      <c r="A474" s="1"/>
      <c r="B474" s="4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3.5" customHeight="1" x14ac:dyDescent="0.3">
      <c r="A475" s="1"/>
      <c r="B475" s="4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3.5" customHeight="1" x14ac:dyDescent="0.3">
      <c r="A476" s="1"/>
      <c r="B476" s="4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3.5" customHeight="1" x14ac:dyDescent="0.3">
      <c r="A477" s="1"/>
      <c r="B477" s="4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3.5" customHeight="1" x14ac:dyDescent="0.3">
      <c r="A478" s="1"/>
      <c r="B478" s="4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3.5" customHeight="1" x14ac:dyDescent="0.3">
      <c r="A479" s="1"/>
      <c r="B479" s="4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3.5" customHeight="1" x14ac:dyDescent="0.3">
      <c r="A480" s="1"/>
      <c r="B480" s="4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3.5" customHeight="1" x14ac:dyDescent="0.3">
      <c r="A481" s="1"/>
      <c r="B481" s="4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3.5" customHeight="1" x14ac:dyDescent="0.3">
      <c r="A482" s="1"/>
      <c r="B482" s="4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3.5" customHeight="1" x14ac:dyDescent="0.3">
      <c r="A483" s="1"/>
      <c r="B483" s="4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3.5" customHeight="1" x14ac:dyDescent="0.3">
      <c r="A484" s="1"/>
      <c r="B484" s="4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3.5" customHeight="1" x14ac:dyDescent="0.3">
      <c r="A485" s="1"/>
      <c r="B485" s="4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3.5" customHeight="1" x14ac:dyDescent="0.3">
      <c r="A486" s="1"/>
      <c r="B486" s="4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3.5" customHeight="1" x14ac:dyDescent="0.3">
      <c r="A487" s="1"/>
      <c r="B487" s="4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3.5" customHeight="1" x14ac:dyDescent="0.3">
      <c r="A488" s="1"/>
      <c r="B488" s="4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3.5" customHeight="1" x14ac:dyDescent="0.3">
      <c r="A489" s="1"/>
      <c r="B489" s="4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3.5" customHeight="1" x14ac:dyDescent="0.3">
      <c r="A490" s="1"/>
      <c r="B490" s="4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3.5" customHeight="1" x14ac:dyDescent="0.3">
      <c r="A491" s="1"/>
      <c r="B491" s="4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3.5" customHeight="1" x14ac:dyDescent="0.3">
      <c r="A492" s="1"/>
      <c r="B492" s="4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3.5" customHeight="1" x14ac:dyDescent="0.3">
      <c r="A493" s="1"/>
      <c r="B493" s="4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3.5" customHeight="1" x14ac:dyDescent="0.3">
      <c r="A494" s="1"/>
      <c r="B494" s="4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3.5" customHeight="1" x14ac:dyDescent="0.3">
      <c r="A495" s="1"/>
      <c r="B495" s="4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3.5" customHeight="1" x14ac:dyDescent="0.3">
      <c r="A496" s="1"/>
      <c r="B496" s="4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3.5" customHeight="1" x14ac:dyDescent="0.3">
      <c r="A497" s="1"/>
      <c r="B497" s="4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3.5" customHeight="1" x14ac:dyDescent="0.3">
      <c r="A498" s="1"/>
      <c r="B498" s="4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3.5" customHeight="1" x14ac:dyDescent="0.3">
      <c r="A499" s="1"/>
      <c r="B499" s="4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3.5" customHeight="1" x14ac:dyDescent="0.3">
      <c r="A500" s="1"/>
      <c r="B500" s="4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3.5" customHeight="1" x14ac:dyDescent="0.3">
      <c r="A501" s="1"/>
      <c r="B501" s="4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3.5" customHeight="1" x14ac:dyDescent="0.3">
      <c r="A502" s="1"/>
      <c r="B502" s="4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3.5" customHeight="1" x14ac:dyDescent="0.3">
      <c r="A503" s="1"/>
      <c r="B503" s="4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3.5" customHeight="1" x14ac:dyDescent="0.3">
      <c r="A504" s="1"/>
      <c r="B504" s="4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3.5" customHeight="1" x14ac:dyDescent="0.3">
      <c r="A505" s="1"/>
      <c r="B505" s="4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3.5" customHeight="1" x14ac:dyDescent="0.3">
      <c r="A506" s="1"/>
      <c r="B506" s="4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3.5" customHeight="1" x14ac:dyDescent="0.3">
      <c r="A507" s="1"/>
      <c r="B507" s="4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3.5" customHeight="1" x14ac:dyDescent="0.3">
      <c r="A508" s="1"/>
      <c r="B508" s="4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3.5" customHeight="1" x14ac:dyDescent="0.3">
      <c r="A509" s="1"/>
      <c r="B509" s="4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3.5" customHeight="1" x14ac:dyDescent="0.3">
      <c r="A510" s="1"/>
      <c r="B510" s="4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3.5" customHeight="1" x14ac:dyDescent="0.3">
      <c r="A511" s="1"/>
      <c r="B511" s="4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3.5" customHeight="1" x14ac:dyDescent="0.3">
      <c r="A512" s="1"/>
      <c r="B512" s="4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3.5" customHeight="1" x14ac:dyDescent="0.3">
      <c r="A513" s="1"/>
      <c r="B513" s="4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3.5" customHeight="1" x14ac:dyDescent="0.3">
      <c r="A514" s="1"/>
      <c r="B514" s="4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3.5" customHeight="1" x14ac:dyDescent="0.3">
      <c r="A515" s="1"/>
      <c r="B515" s="4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3.5" customHeight="1" x14ac:dyDescent="0.3">
      <c r="A516" s="1"/>
      <c r="B516" s="4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3.5" customHeight="1" x14ac:dyDescent="0.3">
      <c r="A517" s="1"/>
      <c r="B517" s="4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3.5" customHeight="1" x14ac:dyDescent="0.3">
      <c r="A518" s="1"/>
      <c r="B518" s="4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3.5" customHeight="1" x14ac:dyDescent="0.3">
      <c r="A519" s="1"/>
      <c r="B519" s="4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3.5" customHeight="1" x14ac:dyDescent="0.3">
      <c r="A520" s="1"/>
      <c r="B520" s="4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3.5" customHeight="1" x14ac:dyDescent="0.3">
      <c r="A521" s="1"/>
      <c r="B521" s="4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3.5" customHeight="1" x14ac:dyDescent="0.3">
      <c r="A522" s="1"/>
      <c r="B522" s="4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3.5" customHeight="1" x14ac:dyDescent="0.3">
      <c r="A523" s="1"/>
      <c r="B523" s="4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3.5" customHeight="1" x14ac:dyDescent="0.3">
      <c r="A524" s="1"/>
      <c r="B524" s="4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3.5" customHeight="1" x14ac:dyDescent="0.3">
      <c r="A525" s="1"/>
      <c r="B525" s="4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3.5" customHeight="1" x14ac:dyDescent="0.3">
      <c r="A526" s="1"/>
      <c r="B526" s="4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3.5" customHeight="1" x14ac:dyDescent="0.3">
      <c r="A527" s="1"/>
      <c r="B527" s="4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3.5" customHeight="1" x14ac:dyDescent="0.3">
      <c r="A528" s="1"/>
      <c r="B528" s="4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3.5" customHeight="1" x14ac:dyDescent="0.3">
      <c r="A529" s="1"/>
      <c r="B529" s="4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3.5" customHeight="1" x14ac:dyDescent="0.3">
      <c r="A530" s="1"/>
      <c r="B530" s="4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3.5" customHeight="1" x14ac:dyDescent="0.3">
      <c r="A531" s="1"/>
      <c r="B531" s="4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3.5" customHeight="1" x14ac:dyDescent="0.3">
      <c r="A532" s="1"/>
      <c r="B532" s="4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3.5" customHeight="1" x14ac:dyDescent="0.3">
      <c r="A533" s="1"/>
      <c r="B533" s="4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3.5" customHeight="1" x14ac:dyDescent="0.3">
      <c r="A534" s="1"/>
      <c r="B534" s="4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3.5" customHeight="1" x14ac:dyDescent="0.3">
      <c r="A535" s="1"/>
      <c r="B535" s="4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3.5" customHeight="1" x14ac:dyDescent="0.3">
      <c r="A536" s="1"/>
      <c r="B536" s="4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3.5" customHeight="1" x14ac:dyDescent="0.3">
      <c r="A537" s="1"/>
      <c r="B537" s="4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3.5" customHeight="1" x14ac:dyDescent="0.3">
      <c r="A538" s="1"/>
      <c r="B538" s="4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3.5" customHeight="1" x14ac:dyDescent="0.3">
      <c r="A539" s="1"/>
      <c r="B539" s="4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3.5" customHeight="1" x14ac:dyDescent="0.3">
      <c r="A540" s="1"/>
      <c r="B540" s="4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3.5" customHeight="1" x14ac:dyDescent="0.3">
      <c r="A541" s="1"/>
      <c r="B541" s="4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3.5" customHeight="1" x14ac:dyDescent="0.3">
      <c r="A542" s="1"/>
      <c r="B542" s="4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3.5" customHeight="1" x14ac:dyDescent="0.3">
      <c r="A543" s="1"/>
      <c r="B543" s="4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3.5" customHeight="1" x14ac:dyDescent="0.3">
      <c r="A544" s="1"/>
      <c r="B544" s="4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3.5" customHeight="1" x14ac:dyDescent="0.3">
      <c r="A545" s="1"/>
      <c r="B545" s="4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3.5" customHeight="1" x14ac:dyDescent="0.3">
      <c r="A546" s="1"/>
      <c r="B546" s="4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3.5" customHeight="1" x14ac:dyDescent="0.3">
      <c r="A547" s="1"/>
      <c r="B547" s="4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3.5" customHeight="1" x14ac:dyDescent="0.3">
      <c r="A548" s="1"/>
      <c r="B548" s="4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3.5" customHeight="1" x14ac:dyDescent="0.3">
      <c r="A549" s="1"/>
      <c r="B549" s="4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3.5" customHeight="1" x14ac:dyDescent="0.3">
      <c r="A550" s="1"/>
      <c r="B550" s="4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3.5" customHeight="1" x14ac:dyDescent="0.3">
      <c r="A551" s="1"/>
      <c r="B551" s="4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3.5" customHeight="1" x14ac:dyDescent="0.3">
      <c r="A552" s="1"/>
      <c r="B552" s="4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3.5" customHeight="1" x14ac:dyDescent="0.3">
      <c r="A553" s="1"/>
      <c r="B553" s="4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3.5" customHeight="1" x14ac:dyDescent="0.3">
      <c r="A554" s="1"/>
      <c r="B554" s="4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3.5" customHeight="1" x14ac:dyDescent="0.3">
      <c r="A555" s="1"/>
      <c r="B555" s="4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3.5" customHeight="1" x14ac:dyDescent="0.3">
      <c r="A556" s="1"/>
      <c r="B556" s="4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3.5" customHeight="1" x14ac:dyDescent="0.3">
      <c r="A557" s="1"/>
      <c r="B557" s="4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3.5" customHeight="1" x14ac:dyDescent="0.3">
      <c r="A558" s="1"/>
      <c r="B558" s="4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3.5" customHeight="1" x14ac:dyDescent="0.3">
      <c r="A559" s="1"/>
      <c r="B559" s="4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3.5" customHeight="1" x14ac:dyDescent="0.3">
      <c r="A560" s="1"/>
      <c r="B560" s="4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3.5" customHeight="1" x14ac:dyDescent="0.3">
      <c r="A561" s="1"/>
      <c r="B561" s="4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3.5" customHeight="1" x14ac:dyDescent="0.3">
      <c r="A562" s="1"/>
      <c r="B562" s="4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3.5" customHeight="1" x14ac:dyDescent="0.3">
      <c r="A563" s="1"/>
      <c r="B563" s="4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3.5" customHeight="1" x14ac:dyDescent="0.3">
      <c r="A564" s="1"/>
      <c r="B564" s="4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3.5" customHeight="1" x14ac:dyDescent="0.3">
      <c r="A565" s="1"/>
      <c r="B565" s="4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3.5" customHeight="1" x14ac:dyDescent="0.3">
      <c r="A566" s="1"/>
      <c r="B566" s="4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3.5" customHeight="1" x14ac:dyDescent="0.3">
      <c r="A567" s="1"/>
      <c r="B567" s="4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3.5" customHeight="1" x14ac:dyDescent="0.3">
      <c r="A568" s="1"/>
      <c r="B568" s="4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3.5" customHeight="1" x14ac:dyDescent="0.3">
      <c r="A569" s="1"/>
      <c r="B569" s="4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3.5" customHeight="1" x14ac:dyDescent="0.3">
      <c r="A570" s="1"/>
      <c r="B570" s="4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3.5" customHeight="1" x14ac:dyDescent="0.3">
      <c r="A571" s="1"/>
      <c r="B571" s="4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3.5" customHeight="1" x14ac:dyDescent="0.3">
      <c r="A572" s="1"/>
      <c r="B572" s="4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3.5" customHeight="1" x14ac:dyDescent="0.3">
      <c r="A573" s="1"/>
      <c r="B573" s="4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3.5" customHeight="1" x14ac:dyDescent="0.3">
      <c r="A574" s="1"/>
      <c r="B574" s="4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3.5" customHeight="1" x14ac:dyDescent="0.3">
      <c r="A575" s="1"/>
      <c r="B575" s="4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3.5" customHeight="1" x14ac:dyDescent="0.3">
      <c r="A576" s="1"/>
      <c r="B576" s="4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3.5" customHeight="1" x14ac:dyDescent="0.3">
      <c r="A577" s="1"/>
      <c r="B577" s="4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3.5" customHeight="1" x14ac:dyDescent="0.3">
      <c r="A578" s="1"/>
      <c r="B578" s="4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3.5" customHeight="1" x14ac:dyDescent="0.3">
      <c r="A579" s="1"/>
      <c r="B579" s="4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3.5" customHeight="1" x14ac:dyDescent="0.3">
      <c r="A580" s="1"/>
      <c r="B580" s="4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3.5" customHeight="1" x14ac:dyDescent="0.3">
      <c r="A581" s="1"/>
      <c r="B581" s="4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3.5" customHeight="1" x14ac:dyDescent="0.3">
      <c r="A582" s="1"/>
      <c r="B582" s="4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3.5" customHeight="1" x14ac:dyDescent="0.3">
      <c r="A583" s="1"/>
      <c r="B583" s="4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3.5" customHeight="1" x14ac:dyDescent="0.3">
      <c r="A584" s="1"/>
      <c r="B584" s="4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3.5" customHeight="1" x14ac:dyDescent="0.3">
      <c r="A585" s="1"/>
      <c r="B585" s="4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3.5" customHeight="1" x14ac:dyDescent="0.3">
      <c r="A586" s="1"/>
      <c r="B586" s="4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3.5" customHeight="1" x14ac:dyDescent="0.3">
      <c r="A587" s="1"/>
      <c r="B587" s="4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3.5" customHeight="1" x14ac:dyDescent="0.3">
      <c r="A588" s="1"/>
      <c r="B588" s="4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3.5" customHeight="1" x14ac:dyDescent="0.3">
      <c r="A589" s="1"/>
      <c r="B589" s="4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3.5" customHeight="1" x14ac:dyDescent="0.3">
      <c r="A590" s="1"/>
      <c r="B590" s="4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3.5" customHeight="1" x14ac:dyDescent="0.3">
      <c r="A591" s="1"/>
      <c r="B591" s="4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3.5" customHeight="1" x14ac:dyDescent="0.3">
      <c r="A592" s="1"/>
      <c r="B592" s="4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3.5" customHeight="1" x14ac:dyDescent="0.3">
      <c r="A593" s="1"/>
      <c r="B593" s="4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3.5" customHeight="1" x14ac:dyDescent="0.3">
      <c r="A594" s="1"/>
      <c r="B594" s="4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3.5" customHeight="1" x14ac:dyDescent="0.3">
      <c r="A595" s="1"/>
      <c r="B595" s="4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3.5" customHeight="1" x14ac:dyDescent="0.3">
      <c r="A596" s="1"/>
      <c r="B596" s="4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3.5" customHeight="1" x14ac:dyDescent="0.3">
      <c r="A597" s="1"/>
      <c r="B597" s="4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3.5" customHeight="1" x14ac:dyDescent="0.3">
      <c r="A598" s="1"/>
      <c r="B598" s="4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3.5" customHeight="1" x14ac:dyDescent="0.3">
      <c r="A599" s="1"/>
      <c r="B599" s="4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3.5" customHeight="1" x14ac:dyDescent="0.3">
      <c r="A600" s="1"/>
      <c r="B600" s="4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3.5" customHeight="1" x14ac:dyDescent="0.3">
      <c r="A601" s="1"/>
      <c r="B601" s="4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3.5" customHeight="1" x14ac:dyDescent="0.3">
      <c r="A602" s="1"/>
      <c r="B602" s="4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3.5" customHeight="1" x14ac:dyDescent="0.3">
      <c r="A603" s="1"/>
      <c r="B603" s="4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3.5" customHeight="1" x14ac:dyDescent="0.3">
      <c r="A604" s="1"/>
      <c r="B604" s="4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3.5" customHeight="1" x14ac:dyDescent="0.3">
      <c r="A605" s="1"/>
      <c r="B605" s="4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3.5" customHeight="1" x14ac:dyDescent="0.3">
      <c r="A606" s="1"/>
      <c r="B606" s="4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3.5" customHeight="1" x14ac:dyDescent="0.3">
      <c r="A607" s="1"/>
      <c r="B607" s="4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3.5" customHeight="1" x14ac:dyDescent="0.3">
      <c r="A608" s="1"/>
      <c r="B608" s="4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3.5" customHeight="1" x14ac:dyDescent="0.3">
      <c r="A609" s="1"/>
      <c r="B609" s="4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3.5" customHeight="1" x14ac:dyDescent="0.3">
      <c r="A610" s="1"/>
      <c r="B610" s="4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3.5" customHeight="1" x14ac:dyDescent="0.3">
      <c r="A611" s="1"/>
      <c r="B611" s="4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3.5" customHeight="1" x14ac:dyDescent="0.3">
      <c r="A612" s="1"/>
      <c r="B612" s="4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3.5" customHeight="1" x14ac:dyDescent="0.3">
      <c r="A613" s="1"/>
      <c r="B613" s="4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3.5" customHeight="1" x14ac:dyDescent="0.3">
      <c r="A614" s="1"/>
      <c r="B614" s="4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3.5" customHeight="1" x14ac:dyDescent="0.3">
      <c r="A615" s="1"/>
      <c r="B615" s="4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3.5" customHeight="1" x14ac:dyDescent="0.3">
      <c r="A616" s="1"/>
      <c r="B616" s="4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3.5" customHeight="1" x14ac:dyDescent="0.3">
      <c r="A617" s="1"/>
      <c r="B617" s="4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3.5" customHeight="1" x14ac:dyDescent="0.3">
      <c r="A618" s="1"/>
      <c r="B618" s="4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3.5" customHeight="1" x14ac:dyDescent="0.3">
      <c r="A619" s="1"/>
      <c r="B619" s="4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3.5" customHeight="1" x14ac:dyDescent="0.3">
      <c r="A620" s="1"/>
      <c r="B620" s="4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3.5" customHeight="1" x14ac:dyDescent="0.3">
      <c r="A621" s="1"/>
      <c r="B621" s="4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3.5" customHeight="1" x14ac:dyDescent="0.3">
      <c r="A622" s="1"/>
      <c r="B622" s="4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3.5" customHeight="1" x14ac:dyDescent="0.3">
      <c r="A623" s="1"/>
      <c r="B623" s="4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3.5" customHeight="1" x14ac:dyDescent="0.3">
      <c r="A624" s="1"/>
      <c r="B624" s="4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3.5" customHeight="1" x14ac:dyDescent="0.3">
      <c r="A625" s="1"/>
      <c r="B625" s="4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3.5" customHeight="1" x14ac:dyDescent="0.3">
      <c r="A626" s="1"/>
      <c r="B626" s="4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3.5" customHeight="1" x14ac:dyDescent="0.3">
      <c r="A627" s="1"/>
      <c r="B627" s="4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3.5" customHeight="1" x14ac:dyDescent="0.3">
      <c r="A628" s="1"/>
      <c r="B628" s="4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3.5" customHeight="1" x14ac:dyDescent="0.3">
      <c r="A629" s="1"/>
      <c r="B629" s="4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3.5" customHeight="1" x14ac:dyDescent="0.3">
      <c r="A630" s="1"/>
      <c r="B630" s="4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3.5" customHeight="1" x14ac:dyDescent="0.3">
      <c r="A631" s="1"/>
      <c r="B631" s="4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3.5" customHeight="1" x14ac:dyDescent="0.3">
      <c r="A632" s="1"/>
      <c r="B632" s="4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3.5" customHeight="1" x14ac:dyDescent="0.3">
      <c r="A633" s="1"/>
      <c r="B633" s="4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3.5" customHeight="1" x14ac:dyDescent="0.3">
      <c r="A634" s="1"/>
      <c r="B634" s="4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3.5" customHeight="1" x14ac:dyDescent="0.3">
      <c r="A635" s="1"/>
      <c r="B635" s="4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3.5" customHeight="1" x14ac:dyDescent="0.3">
      <c r="A636" s="1"/>
      <c r="B636" s="4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3.5" customHeight="1" x14ac:dyDescent="0.3">
      <c r="A637" s="1"/>
      <c r="B637" s="4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3.5" customHeight="1" x14ac:dyDescent="0.3">
      <c r="A638" s="1"/>
      <c r="B638" s="4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3.5" customHeight="1" x14ac:dyDescent="0.3">
      <c r="A639" s="1"/>
      <c r="B639" s="4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3.5" customHeight="1" x14ac:dyDescent="0.3">
      <c r="A640" s="1"/>
      <c r="B640" s="4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3.5" customHeight="1" x14ac:dyDescent="0.3">
      <c r="A641" s="1"/>
      <c r="B641" s="4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3.5" customHeight="1" x14ac:dyDescent="0.3">
      <c r="A642" s="1"/>
      <c r="B642" s="4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3.5" customHeight="1" x14ac:dyDescent="0.3">
      <c r="A643" s="1"/>
      <c r="B643" s="4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3.5" customHeight="1" x14ac:dyDescent="0.3">
      <c r="A644" s="1"/>
      <c r="B644" s="4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3.5" customHeight="1" x14ac:dyDescent="0.3">
      <c r="A645" s="1"/>
      <c r="B645" s="4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3.5" customHeight="1" x14ac:dyDescent="0.3">
      <c r="A646" s="1"/>
      <c r="B646" s="4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3.5" customHeight="1" x14ac:dyDescent="0.3">
      <c r="A647" s="1"/>
      <c r="B647" s="4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3.5" customHeight="1" x14ac:dyDescent="0.3">
      <c r="A648" s="1"/>
      <c r="B648" s="4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3.5" customHeight="1" x14ac:dyDescent="0.3">
      <c r="A649" s="1"/>
      <c r="B649" s="4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3.5" customHeight="1" x14ac:dyDescent="0.3">
      <c r="A650" s="1"/>
      <c r="B650" s="4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3.5" customHeight="1" x14ac:dyDescent="0.3">
      <c r="A651" s="1"/>
      <c r="B651" s="4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3.5" customHeight="1" x14ac:dyDescent="0.3">
      <c r="A652" s="1"/>
      <c r="B652" s="4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3.5" customHeight="1" x14ac:dyDescent="0.3">
      <c r="A653" s="1"/>
      <c r="B653" s="4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3.5" customHeight="1" x14ac:dyDescent="0.3">
      <c r="A654" s="1"/>
      <c r="B654" s="4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3.5" customHeight="1" x14ac:dyDescent="0.3">
      <c r="A655" s="1"/>
      <c r="B655" s="4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3.5" customHeight="1" x14ac:dyDescent="0.3">
      <c r="A656" s="1"/>
      <c r="B656" s="4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3.5" customHeight="1" x14ac:dyDescent="0.3">
      <c r="A657" s="1"/>
      <c r="B657" s="4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3.5" customHeight="1" x14ac:dyDescent="0.3">
      <c r="A658" s="1"/>
      <c r="B658" s="4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3.5" customHeight="1" x14ac:dyDescent="0.3">
      <c r="A659" s="1"/>
      <c r="B659" s="4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3.5" customHeight="1" x14ac:dyDescent="0.3">
      <c r="A660" s="1"/>
      <c r="B660" s="4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3.5" customHeight="1" x14ac:dyDescent="0.3">
      <c r="A661" s="1"/>
      <c r="B661" s="4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3.5" customHeight="1" x14ac:dyDescent="0.3">
      <c r="A662" s="1"/>
      <c r="B662" s="4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3.5" customHeight="1" x14ac:dyDescent="0.3">
      <c r="A663" s="1"/>
      <c r="B663" s="4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3.5" customHeight="1" x14ac:dyDescent="0.3">
      <c r="A664" s="1"/>
      <c r="B664" s="4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3.5" customHeight="1" x14ac:dyDescent="0.3">
      <c r="A665" s="1"/>
      <c r="B665" s="4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3.5" customHeight="1" x14ac:dyDescent="0.3">
      <c r="A666" s="1"/>
      <c r="B666" s="4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3.5" customHeight="1" x14ac:dyDescent="0.3">
      <c r="A667" s="1"/>
      <c r="B667" s="4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3.5" customHeight="1" x14ac:dyDescent="0.3">
      <c r="A668" s="1"/>
      <c r="B668" s="4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3.5" customHeight="1" x14ac:dyDescent="0.3">
      <c r="A669" s="1"/>
      <c r="B669" s="4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3.5" customHeight="1" x14ac:dyDescent="0.3">
      <c r="A670" s="1"/>
      <c r="B670" s="4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3.5" customHeight="1" x14ac:dyDescent="0.3">
      <c r="A671" s="1"/>
      <c r="B671" s="4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3.5" customHeight="1" x14ac:dyDescent="0.3">
      <c r="A672" s="1"/>
      <c r="B672" s="4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3.5" customHeight="1" x14ac:dyDescent="0.3">
      <c r="A673" s="1"/>
      <c r="B673" s="4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3.5" customHeight="1" x14ac:dyDescent="0.3">
      <c r="A674" s="1"/>
      <c r="B674" s="4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3.5" customHeight="1" x14ac:dyDescent="0.3">
      <c r="A675" s="1"/>
      <c r="B675" s="4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3.5" customHeight="1" x14ac:dyDescent="0.3">
      <c r="A676" s="1"/>
      <c r="B676" s="4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3.5" customHeight="1" x14ac:dyDescent="0.3">
      <c r="A677" s="1"/>
      <c r="B677" s="4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3.5" customHeight="1" x14ac:dyDescent="0.3">
      <c r="A678" s="1"/>
      <c r="B678" s="4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3.5" customHeight="1" x14ac:dyDescent="0.3">
      <c r="A679" s="1"/>
      <c r="B679" s="4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3.5" customHeight="1" x14ac:dyDescent="0.3">
      <c r="A680" s="1"/>
      <c r="B680" s="4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3.5" customHeight="1" x14ac:dyDescent="0.3">
      <c r="A681" s="1"/>
      <c r="B681" s="4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3.5" customHeight="1" x14ac:dyDescent="0.3">
      <c r="A682" s="1"/>
      <c r="B682" s="4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3.5" customHeight="1" x14ac:dyDescent="0.3">
      <c r="A683" s="1"/>
      <c r="B683" s="4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3.5" customHeight="1" x14ac:dyDescent="0.3">
      <c r="A684" s="1"/>
      <c r="B684" s="4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3.5" customHeight="1" x14ac:dyDescent="0.3">
      <c r="A685" s="1"/>
      <c r="B685" s="4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3.5" customHeight="1" x14ac:dyDescent="0.3">
      <c r="A686" s="1"/>
      <c r="B686" s="4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3.5" customHeight="1" x14ac:dyDescent="0.3">
      <c r="A687" s="1"/>
      <c r="B687" s="4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3.5" customHeight="1" x14ac:dyDescent="0.3">
      <c r="A688" s="1"/>
      <c r="B688" s="4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3.5" customHeight="1" x14ac:dyDescent="0.3">
      <c r="A689" s="1"/>
      <c r="B689" s="4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3.5" customHeight="1" x14ac:dyDescent="0.3">
      <c r="A690" s="1"/>
      <c r="B690" s="4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3.5" customHeight="1" x14ac:dyDescent="0.3">
      <c r="A691" s="1"/>
      <c r="B691" s="4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3.5" customHeight="1" x14ac:dyDescent="0.3">
      <c r="A692" s="1"/>
      <c r="B692" s="4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3.5" customHeight="1" x14ac:dyDescent="0.3">
      <c r="A693" s="1"/>
      <c r="B693" s="4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3.5" customHeight="1" x14ac:dyDescent="0.3">
      <c r="A694" s="1"/>
      <c r="B694" s="4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3.5" customHeight="1" x14ac:dyDescent="0.3">
      <c r="A695" s="1"/>
      <c r="B695" s="4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3.5" customHeight="1" x14ac:dyDescent="0.3">
      <c r="A696" s="1"/>
      <c r="B696" s="4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3.5" customHeight="1" x14ac:dyDescent="0.3">
      <c r="A697" s="1"/>
      <c r="B697" s="4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3.5" customHeight="1" x14ac:dyDescent="0.3">
      <c r="A698" s="1"/>
      <c r="B698" s="4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3.5" customHeight="1" x14ac:dyDescent="0.3">
      <c r="A699" s="1"/>
      <c r="B699" s="4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3.5" customHeight="1" x14ac:dyDescent="0.3">
      <c r="A700" s="1"/>
      <c r="B700" s="4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3.5" customHeight="1" x14ac:dyDescent="0.3">
      <c r="A701" s="1"/>
      <c r="B701" s="4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3.5" customHeight="1" x14ac:dyDescent="0.3">
      <c r="A702" s="1"/>
      <c r="B702" s="4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3.5" customHeight="1" x14ac:dyDescent="0.3">
      <c r="A703" s="1"/>
      <c r="B703" s="4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3.5" customHeight="1" x14ac:dyDescent="0.3">
      <c r="A704" s="1"/>
      <c r="B704" s="4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3.5" customHeight="1" x14ac:dyDescent="0.3">
      <c r="A705" s="1"/>
      <c r="B705" s="4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3.5" customHeight="1" x14ac:dyDescent="0.3">
      <c r="A706" s="1"/>
      <c r="B706" s="4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3.5" customHeight="1" x14ac:dyDescent="0.3">
      <c r="A707" s="1"/>
      <c r="B707" s="4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3.5" customHeight="1" x14ac:dyDescent="0.3">
      <c r="A708" s="1"/>
      <c r="B708" s="4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3.5" customHeight="1" x14ac:dyDescent="0.3">
      <c r="A709" s="1"/>
      <c r="B709" s="4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3.5" customHeight="1" x14ac:dyDescent="0.3">
      <c r="A710" s="1"/>
      <c r="B710" s="4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3.5" customHeight="1" x14ac:dyDescent="0.3">
      <c r="A711" s="1"/>
      <c r="B711" s="4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3.5" customHeight="1" x14ac:dyDescent="0.3">
      <c r="A712" s="1"/>
      <c r="B712" s="4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3.5" customHeight="1" x14ac:dyDescent="0.3">
      <c r="A713" s="1"/>
      <c r="B713" s="4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3.5" customHeight="1" x14ac:dyDescent="0.3">
      <c r="A714" s="1"/>
      <c r="B714" s="4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3.5" customHeight="1" x14ac:dyDescent="0.3">
      <c r="A715" s="1"/>
      <c r="B715" s="4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3.5" customHeight="1" x14ac:dyDescent="0.3">
      <c r="A716" s="1"/>
      <c r="B716" s="4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3.5" customHeight="1" x14ac:dyDescent="0.3">
      <c r="A717" s="1"/>
      <c r="B717" s="4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3.5" customHeight="1" x14ac:dyDescent="0.3">
      <c r="A718" s="1"/>
      <c r="B718" s="4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3.5" customHeight="1" x14ac:dyDescent="0.3">
      <c r="A719" s="1"/>
      <c r="B719" s="4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3.5" customHeight="1" x14ac:dyDescent="0.3">
      <c r="A720" s="1"/>
      <c r="B720" s="4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3.5" customHeight="1" x14ac:dyDescent="0.3">
      <c r="A721" s="1"/>
      <c r="B721" s="4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3.5" customHeight="1" x14ac:dyDescent="0.3">
      <c r="A722" s="1"/>
      <c r="B722" s="4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3.5" customHeight="1" x14ac:dyDescent="0.3">
      <c r="A723" s="1"/>
      <c r="B723" s="4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3.5" customHeight="1" x14ac:dyDescent="0.3">
      <c r="A724" s="1"/>
      <c r="B724" s="4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3.5" customHeight="1" x14ac:dyDescent="0.3">
      <c r="A725" s="1"/>
      <c r="B725" s="4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3.5" customHeight="1" x14ac:dyDescent="0.3">
      <c r="A726" s="1"/>
      <c r="B726" s="4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3.5" customHeight="1" x14ac:dyDescent="0.3">
      <c r="A727" s="1"/>
      <c r="B727" s="4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3.5" customHeight="1" x14ac:dyDescent="0.3">
      <c r="A728" s="1"/>
      <c r="B728" s="4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3.5" customHeight="1" x14ac:dyDescent="0.3">
      <c r="A729" s="1"/>
      <c r="B729" s="4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3.5" customHeight="1" x14ac:dyDescent="0.3">
      <c r="A730" s="1"/>
      <c r="B730" s="4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3.5" customHeight="1" x14ac:dyDescent="0.3">
      <c r="A731" s="1"/>
      <c r="B731" s="4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3.5" customHeight="1" x14ac:dyDescent="0.3">
      <c r="A732" s="1"/>
      <c r="B732" s="4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3.5" customHeight="1" x14ac:dyDescent="0.3">
      <c r="A733" s="1"/>
      <c r="B733" s="4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3.5" customHeight="1" x14ac:dyDescent="0.3">
      <c r="A734" s="1"/>
      <c r="B734" s="4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3.5" customHeight="1" x14ac:dyDescent="0.3">
      <c r="A735" s="1"/>
      <c r="B735" s="4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3.5" customHeight="1" x14ac:dyDescent="0.3">
      <c r="A736" s="1"/>
      <c r="B736" s="4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3.5" customHeight="1" x14ac:dyDescent="0.3">
      <c r="A737" s="1"/>
      <c r="B737" s="4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3.5" customHeight="1" x14ac:dyDescent="0.3">
      <c r="A738" s="1"/>
      <c r="B738" s="4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3.5" customHeight="1" x14ac:dyDescent="0.3">
      <c r="A739" s="1"/>
      <c r="B739" s="4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3.5" customHeight="1" x14ac:dyDescent="0.3">
      <c r="A740" s="1"/>
      <c r="B740" s="4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3.5" customHeight="1" x14ac:dyDescent="0.3">
      <c r="A741" s="1"/>
      <c r="B741" s="4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3.5" customHeight="1" x14ac:dyDescent="0.3">
      <c r="A742" s="1"/>
      <c r="B742" s="4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3.5" customHeight="1" x14ac:dyDescent="0.3">
      <c r="A743" s="1"/>
      <c r="B743" s="4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3.5" customHeight="1" x14ac:dyDescent="0.3">
      <c r="A744" s="1"/>
      <c r="B744" s="4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3.5" customHeight="1" x14ac:dyDescent="0.3">
      <c r="A745" s="1"/>
      <c r="B745" s="4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3.5" customHeight="1" x14ac:dyDescent="0.3">
      <c r="A746" s="1"/>
      <c r="B746" s="4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3.5" customHeight="1" x14ac:dyDescent="0.3">
      <c r="A747" s="1"/>
      <c r="B747" s="4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3.5" customHeight="1" x14ac:dyDescent="0.3">
      <c r="A748" s="1"/>
      <c r="B748" s="4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3.5" customHeight="1" x14ac:dyDescent="0.3">
      <c r="A749" s="1"/>
      <c r="B749" s="4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3.5" customHeight="1" x14ac:dyDescent="0.3">
      <c r="A750" s="1"/>
      <c r="B750" s="4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3.5" customHeight="1" x14ac:dyDescent="0.3">
      <c r="A751" s="1"/>
      <c r="B751" s="4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3.5" customHeight="1" x14ac:dyDescent="0.3">
      <c r="A752" s="1"/>
      <c r="B752" s="4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3.5" customHeight="1" x14ac:dyDescent="0.3">
      <c r="A753" s="1"/>
      <c r="B753" s="4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3.5" customHeight="1" x14ac:dyDescent="0.3">
      <c r="A754" s="1"/>
      <c r="B754" s="4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3.5" customHeight="1" x14ac:dyDescent="0.3">
      <c r="A755" s="1"/>
      <c r="B755" s="4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3.5" customHeight="1" x14ac:dyDescent="0.3">
      <c r="A756" s="1"/>
      <c r="B756" s="4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3.5" customHeight="1" x14ac:dyDescent="0.3">
      <c r="A757" s="1"/>
      <c r="B757" s="4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3.5" customHeight="1" x14ac:dyDescent="0.3">
      <c r="A758" s="1"/>
      <c r="B758" s="4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3.5" customHeight="1" x14ac:dyDescent="0.3">
      <c r="A759" s="1"/>
      <c r="B759" s="4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3.5" customHeight="1" x14ac:dyDescent="0.3">
      <c r="A760" s="1"/>
      <c r="B760" s="4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3.5" customHeight="1" x14ac:dyDescent="0.3">
      <c r="A761" s="1"/>
      <c r="B761" s="4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3.5" customHeight="1" x14ac:dyDescent="0.3">
      <c r="A762" s="1"/>
      <c r="B762" s="4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3.5" customHeight="1" x14ac:dyDescent="0.3">
      <c r="A763" s="1"/>
      <c r="B763" s="4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3.5" customHeight="1" x14ac:dyDescent="0.3">
      <c r="A764" s="1"/>
      <c r="B764" s="4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3.5" customHeight="1" x14ac:dyDescent="0.3">
      <c r="A765" s="1"/>
      <c r="B765" s="4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3.5" customHeight="1" x14ac:dyDescent="0.3">
      <c r="A766" s="1"/>
      <c r="B766" s="4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3.5" customHeight="1" x14ac:dyDescent="0.3">
      <c r="A767" s="1"/>
      <c r="B767" s="4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3.5" customHeight="1" x14ac:dyDescent="0.3">
      <c r="A768" s="1"/>
      <c r="B768" s="4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3.5" customHeight="1" x14ac:dyDescent="0.3">
      <c r="A769" s="1"/>
      <c r="B769" s="4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3.5" customHeight="1" x14ac:dyDescent="0.3">
      <c r="A770" s="1"/>
      <c r="B770" s="4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3.5" customHeight="1" x14ac:dyDescent="0.3">
      <c r="A771" s="1"/>
      <c r="B771" s="4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3.5" customHeight="1" x14ac:dyDescent="0.3">
      <c r="A772" s="1"/>
      <c r="B772" s="4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3.5" customHeight="1" x14ac:dyDescent="0.3">
      <c r="A773" s="1"/>
      <c r="B773" s="4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3.5" customHeight="1" x14ac:dyDescent="0.3">
      <c r="A774" s="1"/>
      <c r="B774" s="4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3.5" customHeight="1" x14ac:dyDescent="0.3">
      <c r="A775" s="1"/>
      <c r="B775" s="4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3.5" customHeight="1" x14ac:dyDescent="0.3">
      <c r="A776" s="1"/>
      <c r="B776" s="4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3.5" customHeight="1" x14ac:dyDescent="0.3">
      <c r="A777" s="1"/>
      <c r="B777" s="4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3.5" customHeight="1" x14ac:dyDescent="0.3">
      <c r="A778" s="1"/>
      <c r="B778" s="4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3.5" customHeight="1" x14ac:dyDescent="0.3">
      <c r="A779" s="1"/>
      <c r="B779" s="4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3.5" customHeight="1" x14ac:dyDescent="0.3">
      <c r="A780" s="1"/>
      <c r="B780" s="4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3.5" customHeight="1" x14ac:dyDescent="0.3">
      <c r="A781" s="1"/>
      <c r="B781" s="4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3.5" customHeight="1" x14ac:dyDescent="0.3">
      <c r="A782" s="1"/>
      <c r="B782" s="4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3.5" customHeight="1" x14ac:dyDescent="0.3">
      <c r="A783" s="1"/>
      <c r="B783" s="4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3.5" customHeight="1" x14ac:dyDescent="0.3">
      <c r="A784" s="1"/>
      <c r="B784" s="4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3.5" customHeight="1" x14ac:dyDescent="0.3">
      <c r="A785" s="1"/>
      <c r="B785" s="4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3.5" customHeight="1" x14ac:dyDescent="0.3">
      <c r="A786" s="1"/>
      <c r="B786" s="4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3.5" customHeight="1" x14ac:dyDescent="0.3">
      <c r="A787" s="1"/>
      <c r="B787" s="4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3.5" customHeight="1" x14ac:dyDescent="0.3">
      <c r="A788" s="1"/>
      <c r="B788" s="4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3.5" customHeight="1" x14ac:dyDescent="0.3">
      <c r="A789" s="1"/>
      <c r="B789" s="4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3.5" customHeight="1" x14ac:dyDescent="0.3">
      <c r="A790" s="1"/>
      <c r="B790" s="4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3.5" customHeight="1" x14ac:dyDescent="0.3">
      <c r="A791" s="1"/>
      <c r="B791" s="4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3.5" customHeight="1" x14ac:dyDescent="0.3">
      <c r="A792" s="1"/>
      <c r="B792" s="4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3.5" customHeight="1" x14ac:dyDescent="0.3">
      <c r="A793" s="1"/>
      <c r="B793" s="4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3.5" customHeight="1" x14ac:dyDescent="0.3">
      <c r="A794" s="1"/>
      <c r="B794" s="4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3.5" customHeight="1" x14ac:dyDescent="0.3">
      <c r="A795" s="1"/>
      <c r="B795" s="4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3.5" customHeight="1" x14ac:dyDescent="0.3">
      <c r="A796" s="1"/>
      <c r="B796" s="4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3.5" customHeight="1" x14ac:dyDescent="0.3">
      <c r="A797" s="1"/>
      <c r="B797" s="4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3.5" customHeight="1" x14ac:dyDescent="0.3">
      <c r="A798" s="1"/>
      <c r="B798" s="4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3.5" customHeight="1" x14ac:dyDescent="0.3">
      <c r="A799" s="1"/>
      <c r="B799" s="4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3.5" customHeight="1" x14ac:dyDescent="0.3">
      <c r="A800" s="1"/>
      <c r="B800" s="4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3.5" customHeight="1" x14ac:dyDescent="0.3">
      <c r="A801" s="1"/>
      <c r="B801" s="4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3.5" customHeight="1" x14ac:dyDescent="0.3">
      <c r="A802" s="1"/>
      <c r="B802" s="4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3.5" customHeight="1" x14ac:dyDescent="0.3">
      <c r="A803" s="1"/>
      <c r="B803" s="4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3.5" customHeight="1" x14ac:dyDescent="0.3">
      <c r="A804" s="1"/>
      <c r="B804" s="4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3.5" customHeight="1" x14ac:dyDescent="0.3">
      <c r="A805" s="1"/>
      <c r="B805" s="4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3.5" customHeight="1" x14ac:dyDescent="0.3">
      <c r="A806" s="1"/>
      <c r="B806" s="4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3.5" customHeight="1" x14ac:dyDescent="0.3">
      <c r="A807" s="1"/>
      <c r="B807" s="4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3.5" customHeight="1" x14ac:dyDescent="0.3">
      <c r="A808" s="1"/>
      <c r="B808" s="4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3.5" customHeight="1" x14ac:dyDescent="0.3">
      <c r="A809" s="1"/>
      <c r="B809" s="4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3.5" customHeight="1" x14ac:dyDescent="0.3">
      <c r="A810" s="1"/>
      <c r="B810" s="4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3.5" customHeight="1" x14ac:dyDescent="0.3">
      <c r="A811" s="1"/>
      <c r="B811" s="4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3.5" customHeight="1" x14ac:dyDescent="0.3">
      <c r="A812" s="1"/>
      <c r="B812" s="4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3.5" customHeight="1" x14ac:dyDescent="0.3">
      <c r="A813" s="1"/>
      <c r="B813" s="4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3.5" customHeight="1" x14ac:dyDescent="0.3">
      <c r="A814" s="1"/>
      <c r="B814" s="4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3.5" customHeight="1" x14ac:dyDescent="0.3">
      <c r="A815" s="1"/>
      <c r="B815" s="4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3.5" customHeight="1" x14ac:dyDescent="0.3">
      <c r="A816" s="1"/>
      <c r="B816" s="4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3.5" customHeight="1" x14ac:dyDescent="0.3">
      <c r="A817" s="1"/>
      <c r="B817" s="4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3.5" customHeight="1" x14ac:dyDescent="0.3">
      <c r="A818" s="1"/>
      <c r="B818" s="4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3.5" customHeight="1" x14ac:dyDescent="0.3">
      <c r="A819" s="1"/>
      <c r="B819" s="4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3.5" customHeight="1" x14ac:dyDescent="0.3">
      <c r="A820" s="1"/>
      <c r="B820" s="4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3.5" customHeight="1" x14ac:dyDescent="0.3">
      <c r="A821" s="1"/>
      <c r="B821" s="4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3.5" customHeight="1" x14ac:dyDescent="0.3">
      <c r="A822" s="1"/>
      <c r="B822" s="4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3.5" customHeight="1" x14ac:dyDescent="0.3">
      <c r="A823" s="1"/>
      <c r="B823" s="4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3.5" customHeight="1" x14ac:dyDescent="0.3">
      <c r="A824" s="1"/>
      <c r="B824" s="4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3.5" customHeight="1" x14ac:dyDescent="0.3">
      <c r="A825" s="1"/>
      <c r="B825" s="4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3.5" customHeight="1" x14ac:dyDescent="0.3">
      <c r="A826" s="1"/>
      <c r="B826" s="4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3.5" customHeight="1" x14ac:dyDescent="0.3">
      <c r="A827" s="1"/>
      <c r="B827" s="4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3.5" customHeight="1" x14ac:dyDescent="0.3">
      <c r="A828" s="1"/>
      <c r="B828" s="4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3.5" customHeight="1" x14ac:dyDescent="0.3">
      <c r="A829" s="1"/>
      <c r="B829" s="4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3.5" customHeight="1" x14ac:dyDescent="0.3">
      <c r="A830" s="1"/>
      <c r="B830" s="4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3.5" customHeight="1" x14ac:dyDescent="0.3">
      <c r="A831" s="1"/>
      <c r="B831" s="4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3.5" customHeight="1" x14ac:dyDescent="0.3">
      <c r="A832" s="1"/>
      <c r="B832" s="4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3.5" customHeight="1" x14ac:dyDescent="0.3">
      <c r="A833" s="1"/>
      <c r="B833" s="4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3.5" customHeight="1" x14ac:dyDescent="0.3">
      <c r="A834" s="1"/>
      <c r="B834" s="4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3.5" customHeight="1" x14ac:dyDescent="0.3">
      <c r="A835" s="1"/>
      <c r="B835" s="4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3.5" customHeight="1" x14ac:dyDescent="0.3">
      <c r="A836" s="1"/>
      <c r="B836" s="4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3.5" customHeight="1" x14ac:dyDescent="0.3">
      <c r="A837" s="1"/>
      <c r="B837" s="4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3.5" customHeight="1" x14ac:dyDescent="0.3">
      <c r="A838" s="1"/>
      <c r="B838" s="4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3.5" customHeight="1" x14ac:dyDescent="0.3">
      <c r="A839" s="1"/>
      <c r="B839" s="4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3.5" customHeight="1" x14ac:dyDescent="0.3">
      <c r="A840" s="1"/>
      <c r="B840" s="4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3.5" customHeight="1" x14ac:dyDescent="0.3">
      <c r="A841" s="1"/>
      <c r="B841" s="4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3.5" customHeight="1" x14ac:dyDescent="0.3">
      <c r="A842" s="1"/>
      <c r="B842" s="4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3.5" customHeight="1" x14ac:dyDescent="0.3">
      <c r="A843" s="1"/>
      <c r="B843" s="4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3.5" customHeight="1" x14ac:dyDescent="0.3">
      <c r="A844" s="1"/>
      <c r="B844" s="4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3.5" customHeight="1" x14ac:dyDescent="0.3">
      <c r="A845" s="1"/>
      <c r="B845" s="4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3.5" customHeight="1" x14ac:dyDescent="0.3">
      <c r="A846" s="1"/>
      <c r="B846" s="4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3.5" customHeight="1" x14ac:dyDescent="0.3">
      <c r="A847" s="1"/>
      <c r="B847" s="4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3.5" customHeight="1" x14ac:dyDescent="0.3">
      <c r="A848" s="1"/>
      <c r="B848" s="4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3.5" customHeight="1" x14ac:dyDescent="0.3">
      <c r="A849" s="1"/>
      <c r="B849" s="4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3.5" customHeight="1" x14ac:dyDescent="0.3">
      <c r="A850" s="1"/>
      <c r="B850" s="4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3.5" customHeight="1" x14ac:dyDescent="0.3">
      <c r="A851" s="1"/>
      <c r="B851" s="4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3.5" customHeight="1" x14ac:dyDescent="0.3">
      <c r="A852" s="1"/>
      <c r="B852" s="4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3.5" customHeight="1" x14ac:dyDescent="0.3">
      <c r="A853" s="1"/>
      <c r="B853" s="4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3.5" customHeight="1" x14ac:dyDescent="0.3">
      <c r="A854" s="1"/>
      <c r="B854" s="4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3.5" customHeight="1" x14ac:dyDescent="0.3">
      <c r="A855" s="1"/>
      <c r="B855" s="4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3.5" customHeight="1" x14ac:dyDescent="0.3">
      <c r="A856" s="1"/>
      <c r="B856" s="4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3.5" customHeight="1" x14ac:dyDescent="0.3">
      <c r="A857" s="1"/>
      <c r="B857" s="4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3.5" customHeight="1" x14ac:dyDescent="0.3">
      <c r="A858" s="1"/>
      <c r="B858" s="4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3.5" customHeight="1" x14ac:dyDescent="0.3">
      <c r="A859" s="1"/>
      <c r="B859" s="4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3.5" customHeight="1" x14ac:dyDescent="0.3">
      <c r="A860" s="1"/>
      <c r="B860" s="4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3.5" customHeight="1" x14ac:dyDescent="0.3">
      <c r="A861" s="1"/>
      <c r="B861" s="4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3.5" customHeight="1" x14ac:dyDescent="0.3">
      <c r="A862" s="1"/>
      <c r="B862" s="4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3.5" customHeight="1" x14ac:dyDescent="0.3">
      <c r="A863" s="1"/>
      <c r="B863" s="4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3.5" customHeight="1" x14ac:dyDescent="0.3">
      <c r="A864" s="1"/>
      <c r="B864" s="4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3.5" customHeight="1" x14ac:dyDescent="0.3">
      <c r="A865" s="1"/>
      <c r="B865" s="4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3.5" customHeight="1" x14ac:dyDescent="0.3">
      <c r="A866" s="1"/>
      <c r="B866" s="4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3.5" customHeight="1" x14ac:dyDescent="0.3">
      <c r="A867" s="1"/>
      <c r="B867" s="4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3.5" customHeight="1" x14ac:dyDescent="0.3">
      <c r="A868" s="1"/>
      <c r="B868" s="4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3.5" customHeight="1" x14ac:dyDescent="0.3">
      <c r="A869" s="1"/>
      <c r="B869" s="4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3.5" customHeight="1" x14ac:dyDescent="0.3">
      <c r="A870" s="1"/>
      <c r="B870" s="4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3.5" customHeight="1" x14ac:dyDescent="0.3">
      <c r="A871" s="1"/>
      <c r="B871" s="4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3.5" customHeight="1" x14ac:dyDescent="0.3">
      <c r="A872" s="1"/>
      <c r="B872" s="4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3.5" customHeight="1" x14ac:dyDescent="0.3">
      <c r="A873" s="1"/>
      <c r="B873" s="4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3.5" customHeight="1" x14ac:dyDescent="0.3">
      <c r="A874" s="1"/>
      <c r="B874" s="4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3.5" customHeight="1" x14ac:dyDescent="0.3">
      <c r="A875" s="1"/>
      <c r="B875" s="4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3.5" customHeight="1" x14ac:dyDescent="0.3">
      <c r="A876" s="1"/>
      <c r="B876" s="4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3.5" customHeight="1" x14ac:dyDescent="0.3">
      <c r="A877" s="1"/>
      <c r="B877" s="4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3.5" customHeight="1" x14ac:dyDescent="0.3">
      <c r="A878" s="1"/>
      <c r="B878" s="4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3.5" customHeight="1" x14ac:dyDescent="0.3">
      <c r="A879" s="1"/>
      <c r="B879" s="4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3.5" customHeight="1" x14ac:dyDescent="0.3">
      <c r="A880" s="1"/>
      <c r="B880" s="4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3.5" customHeight="1" x14ac:dyDescent="0.3">
      <c r="A881" s="1"/>
      <c r="B881" s="4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3.5" customHeight="1" x14ac:dyDescent="0.3">
      <c r="A882" s="1"/>
      <c r="B882" s="4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3.5" customHeight="1" x14ac:dyDescent="0.3">
      <c r="A883" s="1"/>
      <c r="B883" s="4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3.5" customHeight="1" x14ac:dyDescent="0.3">
      <c r="A884" s="1"/>
      <c r="B884" s="4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3.5" customHeight="1" x14ac:dyDescent="0.3">
      <c r="A885" s="1"/>
      <c r="B885" s="4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3.5" customHeight="1" x14ac:dyDescent="0.3">
      <c r="A886" s="1"/>
      <c r="B886" s="4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3.5" customHeight="1" x14ac:dyDescent="0.3">
      <c r="A887" s="1"/>
      <c r="B887" s="4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3.5" customHeight="1" x14ac:dyDescent="0.3">
      <c r="A888" s="1"/>
      <c r="B888" s="4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3.5" customHeight="1" x14ac:dyDescent="0.3">
      <c r="A889" s="1"/>
      <c r="B889" s="4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3.5" customHeight="1" x14ac:dyDescent="0.3">
      <c r="A890" s="1"/>
      <c r="B890" s="4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3.5" customHeight="1" x14ac:dyDescent="0.3">
      <c r="A891" s="1"/>
      <c r="B891" s="4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3.5" customHeight="1" x14ac:dyDescent="0.3">
      <c r="A892" s="1"/>
      <c r="B892" s="4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3.5" customHeight="1" x14ac:dyDescent="0.3">
      <c r="A893" s="1"/>
      <c r="B893" s="4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3.5" customHeight="1" x14ac:dyDescent="0.3">
      <c r="A894" s="1"/>
      <c r="B894" s="4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3.5" customHeight="1" x14ac:dyDescent="0.3">
      <c r="A895" s="1"/>
      <c r="B895" s="4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3.5" customHeight="1" x14ac:dyDescent="0.3">
      <c r="A896" s="1"/>
      <c r="B896" s="4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3.5" customHeight="1" x14ac:dyDescent="0.3">
      <c r="A897" s="1"/>
      <c r="B897" s="4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3.5" customHeight="1" x14ac:dyDescent="0.3">
      <c r="A898" s="1"/>
      <c r="B898" s="4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3.5" customHeight="1" x14ac:dyDescent="0.3">
      <c r="A899" s="1"/>
      <c r="B899" s="4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3.5" customHeight="1" x14ac:dyDescent="0.3">
      <c r="A900" s="1"/>
      <c r="B900" s="4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3.5" customHeight="1" x14ac:dyDescent="0.3">
      <c r="A901" s="1"/>
      <c r="B901" s="4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3.5" customHeight="1" x14ac:dyDescent="0.3">
      <c r="A902" s="1"/>
      <c r="B902" s="4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3.5" customHeight="1" x14ac:dyDescent="0.3">
      <c r="A903" s="1"/>
      <c r="B903" s="4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3.5" customHeight="1" x14ac:dyDescent="0.3">
      <c r="A904" s="1"/>
      <c r="B904" s="4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3.5" customHeight="1" x14ac:dyDescent="0.3">
      <c r="A905" s="1"/>
      <c r="B905" s="4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3.5" customHeight="1" x14ac:dyDescent="0.3">
      <c r="A906" s="1"/>
      <c r="B906" s="4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3.5" customHeight="1" x14ac:dyDescent="0.3">
      <c r="A907" s="1"/>
      <c r="B907" s="4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3.5" customHeight="1" x14ac:dyDescent="0.3">
      <c r="A908" s="1"/>
      <c r="B908" s="4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3.5" customHeight="1" x14ac:dyDescent="0.3">
      <c r="A909" s="1"/>
      <c r="B909" s="4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3.5" customHeight="1" x14ac:dyDescent="0.3">
      <c r="A910" s="1"/>
      <c r="B910" s="4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3.5" customHeight="1" x14ac:dyDescent="0.3">
      <c r="A911" s="1"/>
      <c r="B911" s="4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3.5" customHeight="1" x14ac:dyDescent="0.3">
      <c r="A912" s="1"/>
      <c r="B912" s="4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3.5" customHeight="1" x14ac:dyDescent="0.3">
      <c r="A913" s="1"/>
      <c r="B913" s="4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3.5" customHeight="1" x14ac:dyDescent="0.3">
      <c r="A914" s="1"/>
      <c r="B914" s="4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3.5" customHeight="1" x14ac:dyDescent="0.3">
      <c r="A915" s="1"/>
      <c r="B915" s="4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3.5" customHeight="1" x14ac:dyDescent="0.3">
      <c r="A916" s="1"/>
      <c r="B916" s="4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3.5" customHeight="1" x14ac:dyDescent="0.3">
      <c r="A917" s="1"/>
      <c r="B917" s="4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3.5" customHeight="1" x14ac:dyDescent="0.3">
      <c r="A918" s="1"/>
      <c r="B918" s="4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3.5" customHeight="1" x14ac:dyDescent="0.3">
      <c r="A919" s="1"/>
      <c r="B919" s="4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3.5" customHeight="1" x14ac:dyDescent="0.3">
      <c r="A920" s="1"/>
      <c r="B920" s="4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3.5" customHeight="1" x14ac:dyDescent="0.3">
      <c r="A921" s="1"/>
      <c r="B921" s="4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3.5" customHeight="1" x14ac:dyDescent="0.3">
      <c r="A922" s="1"/>
      <c r="B922" s="4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3.5" customHeight="1" x14ac:dyDescent="0.3">
      <c r="A923" s="1"/>
      <c r="B923" s="4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3.5" customHeight="1" x14ac:dyDescent="0.3">
      <c r="A924" s="1"/>
      <c r="B924" s="4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3.5" customHeight="1" x14ac:dyDescent="0.3">
      <c r="A925" s="1"/>
      <c r="B925" s="4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3.5" customHeight="1" x14ac:dyDescent="0.3">
      <c r="A926" s="1"/>
      <c r="B926" s="4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3.5" customHeight="1" x14ac:dyDescent="0.3">
      <c r="A927" s="1"/>
      <c r="B927" s="4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3.5" customHeight="1" x14ac:dyDescent="0.3">
      <c r="A928" s="1"/>
      <c r="B928" s="4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3.5" customHeight="1" x14ac:dyDescent="0.3">
      <c r="A929" s="1"/>
      <c r="B929" s="4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3.5" customHeight="1" x14ac:dyDescent="0.3">
      <c r="A930" s="1"/>
      <c r="B930" s="4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3.5" customHeight="1" x14ac:dyDescent="0.3">
      <c r="A931" s="1"/>
      <c r="B931" s="4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3.5" customHeight="1" x14ac:dyDescent="0.3">
      <c r="A932" s="1"/>
      <c r="B932" s="4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3.5" customHeight="1" x14ac:dyDescent="0.3">
      <c r="A933" s="1"/>
      <c r="B933" s="4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3.5" customHeight="1" x14ac:dyDescent="0.3">
      <c r="A934" s="1"/>
      <c r="B934" s="4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3.5" customHeight="1" x14ac:dyDescent="0.3">
      <c r="A935" s="1"/>
      <c r="B935" s="4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3.5" customHeight="1" x14ac:dyDescent="0.3">
      <c r="A936" s="1"/>
      <c r="B936" s="4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3.5" customHeight="1" x14ac:dyDescent="0.3">
      <c r="A937" s="1"/>
      <c r="B937" s="4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3.5" customHeight="1" x14ac:dyDescent="0.3">
      <c r="A938" s="1"/>
      <c r="B938" s="4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3.5" customHeight="1" x14ac:dyDescent="0.3">
      <c r="A939" s="1"/>
      <c r="B939" s="4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3.5" customHeight="1" x14ac:dyDescent="0.3">
      <c r="A940" s="1"/>
      <c r="B940" s="4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3.5" customHeight="1" x14ac:dyDescent="0.3">
      <c r="A941" s="1"/>
      <c r="B941" s="4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3.5" customHeight="1" x14ac:dyDescent="0.3">
      <c r="A942" s="1"/>
      <c r="B942" s="4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3.5" customHeight="1" x14ac:dyDescent="0.3">
      <c r="A943" s="1"/>
      <c r="B943" s="4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3.5" customHeight="1" x14ac:dyDescent="0.3">
      <c r="A944" s="1"/>
      <c r="B944" s="4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3.5" customHeight="1" x14ac:dyDescent="0.3">
      <c r="A945" s="1"/>
      <c r="B945" s="4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3.5" customHeight="1" x14ac:dyDescent="0.3">
      <c r="A946" s="1"/>
      <c r="B946" s="4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3.5" customHeight="1" x14ac:dyDescent="0.3">
      <c r="A947" s="1"/>
      <c r="B947" s="4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3.5" customHeight="1" x14ac:dyDescent="0.3">
      <c r="A948" s="1"/>
      <c r="B948" s="4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3.5" customHeight="1" x14ac:dyDescent="0.3">
      <c r="A949" s="1"/>
      <c r="B949" s="4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3.5" customHeight="1" x14ac:dyDescent="0.3">
      <c r="A950" s="1"/>
      <c r="B950" s="4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3.5" customHeight="1" x14ac:dyDescent="0.3">
      <c r="A951" s="1"/>
      <c r="B951" s="4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3.5" customHeight="1" x14ac:dyDescent="0.3">
      <c r="A952" s="1"/>
      <c r="B952" s="4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3.5" customHeight="1" x14ac:dyDescent="0.3">
      <c r="A953" s="1"/>
      <c r="B953" s="4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3.5" customHeight="1" x14ac:dyDescent="0.3">
      <c r="A954" s="1"/>
      <c r="B954" s="4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3.5" customHeight="1" x14ac:dyDescent="0.3">
      <c r="A955" s="1"/>
      <c r="B955" s="4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3.5" customHeight="1" x14ac:dyDescent="0.3">
      <c r="A956" s="1"/>
      <c r="B956" s="4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3.5" customHeight="1" x14ac:dyDescent="0.3">
      <c r="A957" s="1"/>
      <c r="B957" s="4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3.5" customHeight="1" x14ac:dyDescent="0.3">
      <c r="A958" s="1"/>
      <c r="B958" s="4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3.5" customHeight="1" x14ac:dyDescent="0.3">
      <c r="A959" s="1"/>
      <c r="B959" s="4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3.5" customHeight="1" x14ac:dyDescent="0.3">
      <c r="A960" s="1"/>
      <c r="B960" s="4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3.5" customHeight="1" x14ac:dyDescent="0.3">
      <c r="A961" s="1"/>
      <c r="B961" s="4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3.5" customHeight="1" x14ac:dyDescent="0.3">
      <c r="A962" s="1"/>
      <c r="B962" s="4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3.5" customHeight="1" x14ac:dyDescent="0.3">
      <c r="A963" s="1"/>
      <c r="B963" s="4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3.5" customHeight="1" x14ac:dyDescent="0.3">
      <c r="A964" s="1"/>
      <c r="B964" s="4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3.5" customHeight="1" x14ac:dyDescent="0.3">
      <c r="A965" s="1"/>
      <c r="B965" s="4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3.5" customHeight="1" x14ac:dyDescent="0.3">
      <c r="A966" s="1"/>
      <c r="B966" s="4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3.5" customHeight="1" x14ac:dyDescent="0.3">
      <c r="A967" s="1"/>
      <c r="B967" s="4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3.5" customHeight="1" x14ac:dyDescent="0.3">
      <c r="A968" s="1"/>
      <c r="B968" s="4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3.5" customHeight="1" x14ac:dyDescent="0.3">
      <c r="A969" s="1"/>
      <c r="B969" s="4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3.5" customHeight="1" x14ac:dyDescent="0.3">
      <c r="A970" s="1"/>
      <c r="B970" s="4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3.5" customHeight="1" x14ac:dyDescent="0.3">
      <c r="A971" s="1"/>
      <c r="B971" s="4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3.5" customHeight="1" x14ac:dyDescent="0.3">
      <c r="A972" s="1"/>
      <c r="B972" s="4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3.5" customHeight="1" x14ac:dyDescent="0.3">
      <c r="A973" s="1"/>
      <c r="B973" s="4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3.5" customHeight="1" x14ac:dyDescent="0.3">
      <c r="A974" s="1"/>
      <c r="B974" s="4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3.5" customHeight="1" x14ac:dyDescent="0.3">
      <c r="A975" s="1"/>
      <c r="B975" s="4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3.5" customHeight="1" x14ac:dyDescent="0.3">
      <c r="A976" s="1"/>
      <c r="B976" s="4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3.5" customHeight="1" x14ac:dyDescent="0.3">
      <c r="A977" s="1"/>
      <c r="B977" s="4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3.5" customHeight="1" x14ac:dyDescent="0.3">
      <c r="A978" s="1"/>
      <c r="B978" s="4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3.5" customHeight="1" x14ac:dyDescent="0.3">
      <c r="A979" s="1"/>
      <c r="B979" s="4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3.5" customHeight="1" x14ac:dyDescent="0.3">
      <c r="A980" s="1"/>
      <c r="B980" s="4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3.5" customHeight="1" x14ac:dyDescent="0.3">
      <c r="A981" s="1"/>
      <c r="B981" s="4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3.5" customHeight="1" x14ac:dyDescent="0.3">
      <c r="A982" s="1"/>
      <c r="B982" s="4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3.5" customHeight="1" x14ac:dyDescent="0.3">
      <c r="A983" s="1"/>
      <c r="B983" s="4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3.5" customHeight="1" x14ac:dyDescent="0.3">
      <c r="A984" s="1"/>
      <c r="B984" s="4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3.5" customHeight="1" x14ac:dyDescent="0.3">
      <c r="A985" s="1"/>
      <c r="B985" s="4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3.5" customHeight="1" x14ac:dyDescent="0.3">
      <c r="A986" s="1"/>
      <c r="B986" s="4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3.5" customHeight="1" x14ac:dyDescent="0.3">
      <c r="A987" s="1"/>
      <c r="B987" s="4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3.5" customHeight="1" x14ac:dyDescent="0.3">
      <c r="A988" s="1"/>
      <c r="B988" s="4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3.5" customHeight="1" x14ac:dyDescent="0.3">
      <c r="A989" s="1"/>
      <c r="B989" s="4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3.5" customHeight="1" x14ac:dyDescent="0.3">
      <c r="A990" s="1"/>
      <c r="B990" s="4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3.5" customHeight="1" x14ac:dyDescent="0.3">
      <c r="A991" s="1"/>
      <c r="B991" s="4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3.5" customHeight="1" x14ac:dyDescent="0.3">
      <c r="A992" s="1"/>
      <c r="B992" s="4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3.5" customHeight="1" x14ac:dyDescent="0.3">
      <c r="A993" s="1"/>
      <c r="B993" s="4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3.5" customHeight="1" x14ac:dyDescent="0.3">
      <c r="A994" s="1"/>
      <c r="B994" s="4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3.5" customHeight="1" x14ac:dyDescent="0.3">
      <c r="A995" s="1"/>
      <c r="B995" s="4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3.5" customHeight="1" x14ac:dyDescent="0.3">
      <c r="A996" s="1"/>
      <c r="B996" s="4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3.5" customHeight="1" x14ac:dyDescent="0.3">
      <c r="A997" s="1"/>
      <c r="B997" s="4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3.5" customHeight="1" x14ac:dyDescent="0.3">
      <c r="A998" s="1"/>
      <c r="B998" s="4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3.5" customHeight="1" x14ac:dyDescent="0.3">
      <c r="A999" s="1"/>
      <c r="B999" s="4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3.5" customHeight="1" x14ac:dyDescent="0.3">
      <c r="A1000" s="1"/>
      <c r="B1000" s="4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3.5" customHeight="1" x14ac:dyDescent="0.3">
      <c r="A1001" s="1"/>
      <c r="B1001" s="4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3.5" customHeight="1" x14ac:dyDescent="0.3">
      <c r="A1002" s="1"/>
      <c r="B1002" s="4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3.5" customHeight="1" x14ac:dyDescent="0.3">
      <c r="A1003" s="1"/>
      <c r="B1003" s="42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3.5" customHeight="1" x14ac:dyDescent="0.3">
      <c r="A1004" s="1"/>
      <c r="B1004" s="42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3.5" customHeight="1" x14ac:dyDescent="0.3">
      <c r="A1005" s="1"/>
      <c r="B1005" s="42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3.5" customHeight="1" x14ac:dyDescent="0.3">
      <c r="A1006" s="1"/>
      <c r="B1006" s="42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3.5" customHeight="1" x14ac:dyDescent="0.3">
      <c r="A1007" s="1"/>
      <c r="B1007" s="42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3.5" customHeight="1" x14ac:dyDescent="0.3">
      <c r="A1008" s="1"/>
      <c r="B1008" s="42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3.5" customHeight="1" x14ac:dyDescent="0.3">
      <c r="A1009" s="1"/>
      <c r="B1009" s="42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</sheetData>
  <mergeCells count="65">
    <mergeCell ref="C48:G48"/>
    <mergeCell ref="C49:T49"/>
    <mergeCell ref="C43:G43"/>
    <mergeCell ref="I43:J43"/>
    <mergeCell ref="N43:O43"/>
    <mergeCell ref="C44:T44"/>
    <mergeCell ref="C46:T46"/>
    <mergeCell ref="C45:G45"/>
    <mergeCell ref="S43:T43"/>
    <mergeCell ref="S34:T34"/>
    <mergeCell ref="S35:T35"/>
    <mergeCell ref="S38:T38"/>
    <mergeCell ref="S39:T39"/>
    <mergeCell ref="S41:T41"/>
    <mergeCell ref="S42:T42"/>
    <mergeCell ref="I37:L37"/>
    <mergeCell ref="N37:Q37"/>
    <mergeCell ref="S37:T37"/>
    <mergeCell ref="S24:T24"/>
    <mergeCell ref="S25:T25"/>
    <mergeCell ref="S27:T27"/>
    <mergeCell ref="S28:T28"/>
    <mergeCell ref="S31:T31"/>
    <mergeCell ref="S16:T16"/>
    <mergeCell ref="C40:G40"/>
    <mergeCell ref="I40:L40"/>
    <mergeCell ref="N40:Q40"/>
    <mergeCell ref="S40:T40"/>
    <mergeCell ref="C30:G30"/>
    <mergeCell ref="I30:L30"/>
    <mergeCell ref="N30:Q30"/>
    <mergeCell ref="S30:T30"/>
    <mergeCell ref="C33:G33"/>
    <mergeCell ref="I33:L33"/>
    <mergeCell ref="N33:Q33"/>
    <mergeCell ref="S33:T33"/>
    <mergeCell ref="S32:T32"/>
    <mergeCell ref="C36:G36"/>
    <mergeCell ref="C37:G37"/>
    <mergeCell ref="C6:C11"/>
    <mergeCell ref="C15:G15"/>
    <mergeCell ref="C16:G16"/>
    <mergeCell ref="I16:L16"/>
    <mergeCell ref="N16:Q16"/>
    <mergeCell ref="N19:Q19"/>
    <mergeCell ref="C26:G26"/>
    <mergeCell ref="I26:L26"/>
    <mergeCell ref="N26:Q26"/>
    <mergeCell ref="S26:T26"/>
    <mergeCell ref="B2:U4"/>
    <mergeCell ref="C13:F13"/>
    <mergeCell ref="S13:T13"/>
    <mergeCell ref="C29:G29"/>
    <mergeCell ref="S17:T17"/>
    <mergeCell ref="S18:T18"/>
    <mergeCell ref="S20:T20"/>
    <mergeCell ref="S21:T21"/>
    <mergeCell ref="S19:T19"/>
    <mergeCell ref="C22:G22"/>
    <mergeCell ref="C23:G23"/>
    <mergeCell ref="I23:L23"/>
    <mergeCell ref="N23:Q23"/>
    <mergeCell ref="S23:T23"/>
    <mergeCell ref="C19:G19"/>
    <mergeCell ref="I19:L19"/>
  </mergeCells>
  <conditionalFormatting sqref="Q45 Q17:Q18 Q43 L43 L17:L18 Q47 Q50:Q108">
    <cfRule type="cellIs" dxfId="84" priority="146" operator="equal">
      <formula>$Q$11</formula>
    </cfRule>
  </conditionalFormatting>
  <conditionalFormatting sqref="Q45 Q17:Q18 Q43 L43 L17:L18 Q47 Q50:Q108">
    <cfRule type="cellIs" dxfId="83" priority="147" operator="equal">
      <formula>$Q$10</formula>
    </cfRule>
  </conditionalFormatting>
  <conditionalFormatting sqref="Q45 Q17:Q18 Q43 L43 L17:L18 Q47 Q50:Q108">
    <cfRule type="cellIs" dxfId="82" priority="148" operator="equal">
      <formula>$Q$9</formula>
    </cfRule>
  </conditionalFormatting>
  <conditionalFormatting sqref="Q45 Q17:Q18 Q43 L43 L17:L18 Q47 Q50:Q108">
    <cfRule type="cellIs" dxfId="81" priority="149" operator="equal">
      <formula>$Q$8</formula>
    </cfRule>
  </conditionalFormatting>
  <conditionalFormatting sqref="Q45 Q17:Q18 Q43 L43 L17:L18 Q47 Q50:Q108">
    <cfRule type="cellIs" dxfId="80" priority="150" operator="equal">
      <formula>$Q$7</formula>
    </cfRule>
  </conditionalFormatting>
  <conditionalFormatting sqref="Q43">
    <cfRule type="cellIs" dxfId="79" priority="151" operator="equal">
      <formula>5</formula>
    </cfRule>
  </conditionalFormatting>
  <conditionalFormatting sqref="Q43">
    <cfRule type="cellIs" dxfId="78" priority="152" operator="between">
      <formula>4</formula>
      <formula>5</formula>
    </cfRule>
  </conditionalFormatting>
  <conditionalFormatting sqref="Q43">
    <cfRule type="cellIs" dxfId="77" priority="153" operator="between">
      <formula>3</formula>
      <formula>4</formula>
    </cfRule>
  </conditionalFormatting>
  <conditionalFormatting sqref="Q43">
    <cfRule type="cellIs" dxfId="76" priority="154" operator="between">
      <formula>2</formula>
      <formula>3</formula>
    </cfRule>
  </conditionalFormatting>
  <conditionalFormatting sqref="Q43">
    <cfRule type="cellIs" dxfId="75" priority="155" operator="between">
      <formula>1</formula>
      <formula>2</formula>
    </cfRule>
  </conditionalFormatting>
  <conditionalFormatting sqref="L45 L47 L50:L108">
    <cfRule type="cellIs" dxfId="74" priority="156" operator="equal">
      <formula>$Q$11</formula>
    </cfRule>
  </conditionalFormatting>
  <conditionalFormatting sqref="L45 L47 L50:L108">
    <cfRule type="cellIs" dxfId="73" priority="157" operator="equal">
      <formula>$Q$10</formula>
    </cfRule>
  </conditionalFormatting>
  <conditionalFormatting sqref="L45 L47 L50:L108">
    <cfRule type="cellIs" dxfId="72" priority="158" operator="equal">
      <formula>$Q$9</formula>
    </cfRule>
  </conditionalFormatting>
  <conditionalFormatting sqref="L45 L47 L50:L108">
    <cfRule type="cellIs" dxfId="71" priority="159" operator="equal">
      <formula>$Q$8</formula>
    </cfRule>
  </conditionalFormatting>
  <conditionalFormatting sqref="L45 L47 L50:L108">
    <cfRule type="cellIs" dxfId="70" priority="160" operator="equal">
      <formula>$Q$7</formula>
    </cfRule>
  </conditionalFormatting>
  <conditionalFormatting sqref="L43">
    <cfRule type="cellIs" dxfId="69" priority="161" operator="equal">
      <formula>5</formula>
    </cfRule>
  </conditionalFormatting>
  <conditionalFormatting sqref="L43">
    <cfRule type="cellIs" dxfId="68" priority="162" operator="between">
      <formula>4</formula>
      <formula>5</formula>
    </cfRule>
  </conditionalFormatting>
  <conditionalFormatting sqref="L43">
    <cfRule type="cellIs" dxfId="67" priority="163" operator="between">
      <formula>3</formula>
      <formula>4</formula>
    </cfRule>
  </conditionalFormatting>
  <conditionalFormatting sqref="L43">
    <cfRule type="cellIs" dxfId="66" priority="164" operator="between">
      <formula>2</formula>
      <formula>3</formula>
    </cfRule>
  </conditionalFormatting>
  <conditionalFormatting sqref="L43">
    <cfRule type="cellIs" dxfId="65" priority="165" operator="between">
      <formula>1</formula>
      <formula>2</formula>
    </cfRule>
  </conditionalFormatting>
  <conditionalFormatting sqref="Q20:Q21">
    <cfRule type="cellIs" dxfId="64" priority="136" operator="equal">
      <formula>$Q$11</formula>
    </cfRule>
  </conditionalFormatting>
  <conditionalFormatting sqref="Q20:Q21">
    <cfRule type="cellIs" dxfId="63" priority="137" operator="equal">
      <formula>$Q$10</formula>
    </cfRule>
  </conditionalFormatting>
  <conditionalFormatting sqref="Q20:Q21">
    <cfRule type="cellIs" dxfId="62" priority="138" operator="equal">
      <formula>$Q$9</formula>
    </cfRule>
  </conditionalFormatting>
  <conditionalFormatting sqref="Q20:Q21">
    <cfRule type="cellIs" dxfId="61" priority="139" operator="equal">
      <formula>$Q$8</formula>
    </cfRule>
  </conditionalFormatting>
  <conditionalFormatting sqref="Q20:Q21">
    <cfRule type="cellIs" dxfId="60" priority="140" operator="equal">
      <formula>$Q$7</formula>
    </cfRule>
  </conditionalFormatting>
  <conditionalFormatting sqref="L20:L21">
    <cfRule type="cellIs" dxfId="59" priority="141" operator="equal">
      <formula>$Q$11</formula>
    </cfRule>
  </conditionalFormatting>
  <conditionalFormatting sqref="L20:L21">
    <cfRule type="cellIs" dxfId="58" priority="142" operator="equal">
      <formula>$Q$10</formula>
    </cfRule>
  </conditionalFormatting>
  <conditionalFormatting sqref="L20:L21">
    <cfRule type="cellIs" dxfId="57" priority="143" operator="equal">
      <formula>$Q$9</formula>
    </cfRule>
  </conditionalFormatting>
  <conditionalFormatting sqref="L20:L21">
    <cfRule type="cellIs" dxfId="56" priority="144" operator="equal">
      <formula>$Q$8</formula>
    </cfRule>
  </conditionalFormatting>
  <conditionalFormatting sqref="L20:L21">
    <cfRule type="cellIs" dxfId="55" priority="145" operator="equal">
      <formula>$Q$7</formula>
    </cfRule>
  </conditionalFormatting>
  <conditionalFormatting sqref="Q24:Q25 L24:L25">
    <cfRule type="cellIs" dxfId="54" priority="51" operator="equal">
      <formula>$Q$11</formula>
    </cfRule>
  </conditionalFormatting>
  <conditionalFormatting sqref="Q24:Q25 L24:L25">
    <cfRule type="cellIs" dxfId="53" priority="52" operator="equal">
      <formula>$Q$10</formula>
    </cfRule>
  </conditionalFormatting>
  <conditionalFormatting sqref="Q24:Q25 L24:L25">
    <cfRule type="cellIs" dxfId="52" priority="53" operator="equal">
      <formula>$Q$9</formula>
    </cfRule>
  </conditionalFormatting>
  <conditionalFormatting sqref="Q24:Q25 L24:L25">
    <cfRule type="cellIs" dxfId="51" priority="54" operator="equal">
      <formula>$Q$8</formula>
    </cfRule>
  </conditionalFormatting>
  <conditionalFormatting sqref="Q24:Q25 L24:L25">
    <cfRule type="cellIs" dxfId="50" priority="55" operator="equal">
      <formula>$Q$7</formula>
    </cfRule>
  </conditionalFormatting>
  <conditionalFormatting sqref="Q27:Q28">
    <cfRule type="cellIs" dxfId="49" priority="41" operator="equal">
      <formula>$Q$11</formula>
    </cfRule>
  </conditionalFormatting>
  <conditionalFormatting sqref="Q27:Q28">
    <cfRule type="cellIs" dxfId="48" priority="42" operator="equal">
      <formula>$Q$10</formula>
    </cfRule>
  </conditionalFormatting>
  <conditionalFormatting sqref="Q27:Q28">
    <cfRule type="cellIs" dxfId="47" priority="43" operator="equal">
      <formula>$Q$9</formula>
    </cfRule>
  </conditionalFormatting>
  <conditionalFormatting sqref="Q27:Q28">
    <cfRule type="cellIs" dxfId="46" priority="44" operator="equal">
      <formula>$Q$8</formula>
    </cfRule>
  </conditionalFormatting>
  <conditionalFormatting sqref="Q27:Q28">
    <cfRule type="cellIs" dxfId="45" priority="45" operator="equal">
      <formula>$Q$7</formula>
    </cfRule>
  </conditionalFormatting>
  <conditionalFormatting sqref="L27:L28">
    <cfRule type="cellIs" dxfId="44" priority="46" operator="equal">
      <formula>$Q$11</formula>
    </cfRule>
  </conditionalFormatting>
  <conditionalFormatting sqref="L27:L28">
    <cfRule type="cellIs" dxfId="43" priority="47" operator="equal">
      <formula>$Q$10</formula>
    </cfRule>
  </conditionalFormatting>
  <conditionalFormatting sqref="L27:L28">
    <cfRule type="cellIs" dxfId="42" priority="48" operator="equal">
      <formula>$Q$9</formula>
    </cfRule>
  </conditionalFormatting>
  <conditionalFormatting sqref="L27:L28">
    <cfRule type="cellIs" dxfId="41" priority="49" operator="equal">
      <formula>$Q$8</formula>
    </cfRule>
  </conditionalFormatting>
  <conditionalFormatting sqref="L27:L28">
    <cfRule type="cellIs" dxfId="40" priority="50" operator="equal">
      <formula>$Q$7</formula>
    </cfRule>
  </conditionalFormatting>
  <conditionalFormatting sqref="Q31:Q32 L31:L32">
    <cfRule type="cellIs" dxfId="39" priority="36" operator="equal">
      <formula>$Q$11</formula>
    </cfRule>
  </conditionalFormatting>
  <conditionalFormatting sqref="Q31:Q32 L31:L32">
    <cfRule type="cellIs" dxfId="38" priority="37" operator="equal">
      <formula>$Q$10</formula>
    </cfRule>
  </conditionalFormatting>
  <conditionalFormatting sqref="Q31:Q32 L31:L32">
    <cfRule type="cellIs" dxfId="37" priority="38" operator="equal">
      <formula>$Q$9</formula>
    </cfRule>
  </conditionalFormatting>
  <conditionalFormatting sqref="Q31:Q32 L31:L32">
    <cfRule type="cellIs" dxfId="36" priority="39" operator="equal">
      <formula>$Q$8</formula>
    </cfRule>
  </conditionalFormatting>
  <conditionalFormatting sqref="Q31:Q32 L31:L32">
    <cfRule type="cellIs" dxfId="35" priority="40" operator="equal">
      <formula>$Q$7</formula>
    </cfRule>
  </conditionalFormatting>
  <conditionalFormatting sqref="Q34:Q35">
    <cfRule type="cellIs" dxfId="34" priority="26" operator="equal">
      <formula>$Q$11</formula>
    </cfRule>
  </conditionalFormatting>
  <conditionalFormatting sqref="Q34:Q35">
    <cfRule type="cellIs" dxfId="33" priority="27" operator="equal">
      <formula>$Q$10</formula>
    </cfRule>
  </conditionalFormatting>
  <conditionalFormatting sqref="Q34:Q35">
    <cfRule type="cellIs" dxfId="32" priority="28" operator="equal">
      <formula>$Q$9</formula>
    </cfRule>
  </conditionalFormatting>
  <conditionalFormatting sqref="Q34:Q35">
    <cfRule type="cellIs" dxfId="31" priority="29" operator="equal">
      <formula>$Q$8</formula>
    </cfRule>
  </conditionalFormatting>
  <conditionalFormatting sqref="Q34:Q35">
    <cfRule type="cellIs" dxfId="30" priority="30" operator="equal">
      <formula>$Q$7</formula>
    </cfRule>
  </conditionalFormatting>
  <conditionalFormatting sqref="L34:L35">
    <cfRule type="cellIs" dxfId="29" priority="31" operator="equal">
      <formula>$Q$11</formula>
    </cfRule>
  </conditionalFormatting>
  <conditionalFormatting sqref="L34:L35">
    <cfRule type="cellIs" dxfId="28" priority="32" operator="equal">
      <formula>$Q$10</formula>
    </cfRule>
  </conditionalFormatting>
  <conditionalFormatting sqref="L34:L35">
    <cfRule type="cellIs" dxfId="27" priority="33" operator="equal">
      <formula>$Q$9</formula>
    </cfRule>
  </conditionalFormatting>
  <conditionalFormatting sqref="L34:L35">
    <cfRule type="cellIs" dxfId="26" priority="34" operator="equal">
      <formula>$Q$8</formula>
    </cfRule>
  </conditionalFormatting>
  <conditionalFormatting sqref="L34:L35">
    <cfRule type="cellIs" dxfId="25" priority="35" operator="equal">
      <formula>$Q$7</formula>
    </cfRule>
  </conditionalFormatting>
  <conditionalFormatting sqref="Q38:Q39 L38:L39">
    <cfRule type="cellIs" dxfId="24" priority="21" operator="equal">
      <formula>$Q$11</formula>
    </cfRule>
  </conditionalFormatting>
  <conditionalFormatting sqref="Q38:Q39 L38:L39">
    <cfRule type="cellIs" dxfId="23" priority="22" operator="equal">
      <formula>$Q$10</formula>
    </cfRule>
  </conditionalFormatting>
  <conditionalFormatting sqref="Q38:Q39 L38:L39">
    <cfRule type="cellIs" dxfId="22" priority="23" operator="equal">
      <formula>$Q$9</formula>
    </cfRule>
  </conditionalFormatting>
  <conditionalFormatting sqref="Q38:Q39 L38:L39">
    <cfRule type="cellIs" dxfId="21" priority="24" operator="equal">
      <formula>$Q$8</formula>
    </cfRule>
  </conditionalFormatting>
  <conditionalFormatting sqref="Q38:Q39 L38:L39">
    <cfRule type="cellIs" dxfId="20" priority="25" operator="equal">
      <formula>$Q$7</formula>
    </cfRule>
  </conditionalFormatting>
  <conditionalFormatting sqref="Q41:Q42">
    <cfRule type="cellIs" dxfId="19" priority="11" operator="equal">
      <formula>$Q$11</formula>
    </cfRule>
  </conditionalFormatting>
  <conditionalFormatting sqref="Q41:Q42">
    <cfRule type="cellIs" dxfId="18" priority="12" operator="equal">
      <formula>$Q$10</formula>
    </cfRule>
  </conditionalFormatting>
  <conditionalFormatting sqref="Q41:Q42">
    <cfRule type="cellIs" dxfId="17" priority="13" operator="equal">
      <formula>$Q$9</formula>
    </cfRule>
  </conditionalFormatting>
  <conditionalFormatting sqref="Q41:Q42">
    <cfRule type="cellIs" dxfId="16" priority="14" operator="equal">
      <formula>$Q$8</formula>
    </cfRule>
  </conditionalFormatting>
  <conditionalFormatting sqref="Q41:Q42">
    <cfRule type="cellIs" dxfId="15" priority="15" operator="equal">
      <formula>$Q$7</formula>
    </cfRule>
  </conditionalFormatting>
  <conditionalFormatting sqref="L41:L42">
    <cfRule type="cellIs" dxfId="14" priority="16" operator="equal">
      <formula>$Q$11</formula>
    </cfRule>
  </conditionalFormatting>
  <conditionalFormatting sqref="L41:L42">
    <cfRule type="cellIs" dxfId="13" priority="17" operator="equal">
      <formula>$Q$10</formula>
    </cfRule>
  </conditionalFormatting>
  <conditionalFormatting sqref="L41:L42">
    <cfRule type="cellIs" dxfId="12" priority="18" operator="equal">
      <formula>$Q$9</formula>
    </cfRule>
  </conditionalFormatting>
  <conditionalFormatting sqref="L41:L42">
    <cfRule type="cellIs" dxfId="11" priority="19" operator="equal">
      <formula>$Q$8</formula>
    </cfRule>
  </conditionalFormatting>
  <conditionalFormatting sqref="L41:L42">
    <cfRule type="cellIs" dxfId="10" priority="20" operator="equal">
      <formula>$Q$7</formula>
    </cfRule>
  </conditionalFormatting>
  <conditionalFormatting sqref="Q48">
    <cfRule type="cellIs" dxfId="9" priority="1" operator="equal">
      <formula>$Q$11</formula>
    </cfRule>
  </conditionalFormatting>
  <conditionalFormatting sqref="Q48">
    <cfRule type="cellIs" dxfId="8" priority="2" operator="equal">
      <formula>$Q$10</formula>
    </cfRule>
  </conditionalFormatting>
  <conditionalFormatting sqref="Q48">
    <cfRule type="cellIs" dxfId="7" priority="3" operator="equal">
      <formula>$Q$9</formula>
    </cfRule>
  </conditionalFormatting>
  <conditionalFormatting sqref="Q48">
    <cfRule type="cellIs" dxfId="6" priority="4" operator="equal">
      <formula>$Q$8</formula>
    </cfRule>
  </conditionalFormatting>
  <conditionalFormatting sqref="Q48">
    <cfRule type="cellIs" dxfId="5" priority="5" operator="equal">
      <formula>$Q$7</formula>
    </cfRule>
  </conditionalFormatting>
  <conditionalFormatting sqref="L48">
    <cfRule type="cellIs" dxfId="4" priority="6" operator="equal">
      <formula>$Q$11</formula>
    </cfRule>
  </conditionalFormatting>
  <conditionalFormatting sqref="L48">
    <cfRule type="cellIs" dxfId="3" priority="7" operator="equal">
      <formula>$Q$10</formula>
    </cfRule>
  </conditionalFormatting>
  <conditionalFormatting sqref="L48">
    <cfRule type="cellIs" dxfId="2" priority="8" operator="equal">
      <formula>$Q$9</formula>
    </cfRule>
  </conditionalFormatting>
  <conditionalFormatting sqref="L48">
    <cfRule type="cellIs" dxfId="1" priority="9" operator="equal">
      <formula>$Q$8</formula>
    </cfRule>
  </conditionalFormatting>
  <conditionalFormatting sqref="L48">
    <cfRule type="cellIs" dxfId="0" priority="10" operator="equal">
      <formula>$Q$7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سجل أداء الفرد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Alzahrani</dc:creator>
  <cp:lastModifiedBy>Ahmed Alzahrani</cp:lastModifiedBy>
  <dcterms:created xsi:type="dcterms:W3CDTF">2021-03-25T11:48:53Z</dcterms:created>
  <dcterms:modified xsi:type="dcterms:W3CDTF">2021-07-14T10:20:08Z</dcterms:modified>
</cp:coreProperties>
</file>